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0" windowWidth="14400" windowHeight="12750" tabRatio="913"/>
  </bookViews>
  <sheets>
    <sheet name="様式1" sheetId="22" r:id="rId1"/>
    <sheet name="様式2" sheetId="6" r:id="rId2"/>
    <sheet name="様式2-2" sheetId="5" r:id="rId3"/>
    <sheet name="様式2-3" sheetId="27" r:id="rId4"/>
    <sheet name="様式2-4" sheetId="20" r:id="rId5"/>
    <sheet name="様式2-5" sheetId="3" r:id="rId6"/>
    <sheet name="様式2-6" sheetId="26" r:id="rId7"/>
    <sheet name="様式3 " sheetId="29" r:id="rId8"/>
    <sheet name="様式3 (記入例)" sheetId="28" r:id="rId9"/>
  </sheets>
  <definedNames>
    <definedName name="_xlnm.Print_Area" localSheetId="0">様式1!$A$1:$L$40</definedName>
    <definedName name="_xlnm.Print_Area" localSheetId="1">様式2!$A$1:$L$29</definedName>
    <definedName name="_xlnm.Print_Area" localSheetId="3">'様式2-3'!$A$1:$M$41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29" l="1"/>
  <c r="G27" i="29"/>
  <c r="G25" i="29" s="1"/>
  <c r="E7" i="29"/>
  <c r="G27" i="28"/>
  <c r="D5" i="28" s="1"/>
  <c r="G25" i="28" l="1"/>
  <c r="E6" i="29"/>
  <c r="E6" i="28"/>
  <c r="E7" i="28"/>
  <c r="D6" i="3" l="1"/>
</calcChain>
</file>

<file path=xl/comments1.xml><?xml version="1.0" encoding="utf-8"?>
<comments xmlns="http://schemas.openxmlformats.org/spreadsheetml/2006/main">
  <authors>
    <author>Yuko Higashiguchi</author>
    <author>yuko</author>
    <author>user01</author>
  </authors>
  <commentList>
    <comment ref="J1" authorId="0">
      <text>
        <r>
          <rPr>
            <b/>
            <sz val="9"/>
            <color indexed="81"/>
            <rFont val="ＭＳ Ｐゴシック"/>
            <family val="3"/>
            <charset val="128"/>
          </rPr>
          <t>日付は、
変更しないでください。</t>
        </r>
      </text>
    </comment>
    <comment ref="G5" authorId="1">
      <text>
        <r>
          <rPr>
            <b/>
            <sz val="9"/>
            <color indexed="81"/>
            <rFont val="ＭＳ Ｐゴシック"/>
            <family val="3"/>
            <charset val="128"/>
          </rPr>
          <t>郵便番号をハイフンなしの7桁で入力します。</t>
        </r>
      </text>
    </comment>
    <comment ref="C14" authorId="2">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text>
        <r>
          <rPr>
            <b/>
            <sz val="9"/>
            <color indexed="81"/>
            <rFont val="ＭＳ Ｐゴシック"/>
            <family val="3"/>
            <charset val="128"/>
          </rPr>
          <t>企画・商品名を記載します。</t>
        </r>
      </text>
    </comment>
    <comment ref="J22" authorId="1">
      <text>
        <r>
          <rPr>
            <b/>
            <sz val="9"/>
            <color indexed="81"/>
            <rFont val="ＭＳ Ｐゴシック"/>
            <family val="3"/>
            <charset val="128"/>
          </rPr>
          <t>半角で入力します。</t>
        </r>
      </text>
    </comment>
    <comment ref="J23" authorId="1">
      <text>
        <r>
          <rPr>
            <b/>
            <sz val="9"/>
            <color indexed="81"/>
            <rFont val="ＭＳ Ｐゴシック"/>
            <family val="3"/>
            <charset val="128"/>
          </rPr>
          <t>半角で入力します。</t>
        </r>
      </text>
    </comment>
    <comment ref="J25" authorId="1">
      <text>
        <r>
          <rPr>
            <b/>
            <sz val="9"/>
            <color indexed="81"/>
            <rFont val="ＭＳ Ｐゴシック"/>
            <family val="3"/>
            <charset val="128"/>
          </rPr>
          <t>半角で入力します。
.国内の送客については、全社において沖縄を含む国内取扱い総人数を記載すること。</t>
        </r>
      </text>
    </comment>
    <comment ref="J26" authorId="1">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C7" authorId="0">
      <text>
        <r>
          <rPr>
            <b/>
            <sz val="9"/>
            <color indexed="81"/>
            <rFont val="ＭＳ Ｐゴシック"/>
            <family val="3"/>
            <charset val="128"/>
          </rPr>
          <t>例）
株式会社△△旅行 東京支店</t>
        </r>
      </text>
    </comment>
    <comment ref="C8" authorId="0">
      <text>
        <r>
          <rPr>
            <b/>
            <sz val="9"/>
            <color indexed="81"/>
            <rFont val="ＭＳ Ｐゴシック"/>
            <family val="3"/>
            <charset val="128"/>
          </rPr>
          <t>例）
△△△△部 ○○部長</t>
        </r>
      </text>
    </comment>
    <comment ref="C11" authorId="1">
      <text>
        <r>
          <rPr>
            <b/>
            <sz val="9"/>
            <color indexed="81"/>
            <rFont val="ＭＳ Ｐゴシック"/>
            <family val="3"/>
            <charset val="128"/>
          </rPr>
          <t>確実に書類が届く住所を入力します。</t>
        </r>
      </text>
    </comment>
    <comment ref="C17" author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6" authorId="0">
      <text>
        <r>
          <rPr>
            <b/>
            <sz val="9"/>
            <color indexed="81"/>
            <rFont val="ＭＳ Ｐゴシック"/>
            <family val="3"/>
            <charset val="128"/>
          </rPr>
          <t>「yyyy/m/d」で入力します。</t>
        </r>
      </text>
    </comment>
    <comment ref="F6" authorId="0">
      <text>
        <r>
          <rPr>
            <b/>
            <sz val="9"/>
            <color indexed="81"/>
            <rFont val="ＭＳ Ｐゴシック"/>
            <family val="3"/>
            <charset val="128"/>
          </rPr>
          <t>「yyyy/m/d」で入力します。</t>
        </r>
      </text>
    </comment>
    <comment ref="C7" authorId="0">
      <text>
        <r>
          <rPr>
            <b/>
            <sz val="9"/>
            <color indexed="81"/>
            <rFont val="ＭＳ Ｐゴシック"/>
            <family val="3"/>
            <charset val="128"/>
          </rPr>
          <t>「yyyy/m/d」で入力します。</t>
        </r>
      </text>
    </comment>
    <comment ref="F7" authorId="0">
      <text>
        <r>
          <rPr>
            <b/>
            <sz val="9"/>
            <color indexed="81"/>
            <rFont val="ＭＳ Ｐゴシック"/>
            <family val="3"/>
            <charset val="128"/>
          </rPr>
          <t>「yyyy/m/d」で入力します。</t>
        </r>
      </text>
    </comment>
    <comment ref="C8" authorId="0">
      <text>
        <r>
          <rPr>
            <b/>
            <sz val="9"/>
            <color indexed="81"/>
            <rFont val="ＭＳ Ｐゴシック"/>
            <family val="3"/>
            <charset val="128"/>
          </rPr>
          <t>「yyyy/m/d」で入力します。</t>
        </r>
      </text>
    </comment>
    <comment ref="F8" authorId="0">
      <text>
        <r>
          <rPr>
            <b/>
            <sz val="9"/>
            <color indexed="81"/>
            <rFont val="ＭＳ Ｐゴシック"/>
            <family val="3"/>
            <charset val="128"/>
          </rPr>
          <t>「yyyy/m/d」で入力します。</t>
        </r>
      </text>
    </comment>
    <comment ref="C10" authorId="0">
      <text>
        <r>
          <rPr>
            <b/>
            <sz val="9"/>
            <color indexed="81"/>
            <rFont val="メイリオ"/>
            <family val="3"/>
            <charset val="128"/>
          </rPr>
          <t>例）首都圏、関西、中部等
強制改行する場合は、ALT+Enterを押します。</t>
        </r>
      </text>
    </comment>
    <comment ref="C13" authorId="1">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1" authorId="0">
      <text>
        <r>
          <rPr>
            <b/>
            <sz val="10"/>
            <color indexed="81"/>
            <rFont val="メイリオ"/>
            <family val="3"/>
            <charset val="128"/>
          </rPr>
          <t>強制改行する場合は、ALT+Enterを押します。</t>
        </r>
      </text>
    </comment>
    <comment ref="C3" authorId="1">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text>
        <r>
          <rPr>
            <b/>
            <sz val="10"/>
            <color indexed="81"/>
            <rFont val="メイリオ"/>
            <family val="3"/>
            <charset val="128"/>
          </rPr>
          <t>強制改行する場合は、ALT+Enterを押します。</t>
        </r>
      </text>
    </comment>
    <comment ref="C34" authorId="0">
      <text>
        <r>
          <rPr>
            <b/>
            <sz val="10"/>
            <color indexed="81"/>
            <rFont val="メイリオ"/>
            <family val="3"/>
            <charset val="128"/>
          </rPr>
          <t>強制改行する場合は、ALT+Enterを押します。</t>
        </r>
      </text>
    </comment>
    <comment ref="C35" authorId="1">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text>
        <r>
          <rPr>
            <b/>
            <sz val="10"/>
            <color indexed="81"/>
            <rFont val="メイリオ"/>
            <family val="3"/>
            <charset val="128"/>
          </rPr>
          <t>強制改行する場合は、ALT+Enterを押します。</t>
        </r>
      </text>
    </comment>
    <comment ref="B19" author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text>
        <r>
          <rPr>
            <b/>
            <sz val="9"/>
            <color indexed="81"/>
            <rFont val="ＭＳ Ｐゴシック"/>
            <family val="3"/>
            <charset val="128"/>
          </rPr>
          <t>「yyyy/m/d」で入力します。</t>
        </r>
      </text>
    </comment>
    <comment ref="B4" authorId="0">
      <text>
        <r>
          <rPr>
            <b/>
            <sz val="9"/>
            <color indexed="81"/>
            <rFont val="ＭＳ Ｐゴシック"/>
            <family val="3"/>
            <charset val="128"/>
          </rPr>
          <t>「yyyy/m/d」で入力します。</t>
        </r>
      </text>
    </comment>
    <comment ref="A18" authorId="0">
      <text>
        <r>
          <rPr>
            <b/>
            <sz val="9"/>
            <color indexed="81"/>
            <rFont val="ＭＳ Ｐゴシック"/>
            <family val="3"/>
            <charset val="128"/>
          </rPr>
          <t>「yyyy/m/d」で入力します。</t>
        </r>
      </text>
    </comment>
    <comment ref="B18" authorId="0">
      <text>
        <r>
          <rPr>
            <b/>
            <sz val="9"/>
            <color indexed="81"/>
            <rFont val="ＭＳ Ｐゴシック"/>
            <family val="3"/>
            <charset val="128"/>
          </rPr>
          <t>「yyyy/m/d」で入力します。</t>
        </r>
      </text>
    </comment>
  </commentList>
</comments>
</file>

<file path=xl/sharedStrings.xml><?xml version="1.0" encoding="utf-8"?>
<sst xmlns="http://schemas.openxmlformats.org/spreadsheetml/2006/main" count="185" uniqueCount="139">
  <si>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</si>
  <si>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</si>
  <si>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</si>
  <si>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</si>
  <si>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</si>
  <si>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</si>
  <si>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</si>
  <si>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</si>
  <si>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</si>
  <si>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</si>
  <si>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</si>
  <si>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</si>
  <si>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</si>
  <si>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</si>
  <si>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</si>
  <si>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</si>
  <si>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</si>
  <si>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</si>
  <si>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</si>
  <si>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</si>
  <si>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</si>
  <si>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</si>
  <si>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</si>
  <si>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</si>
  <si>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</si>
  <si>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</si>
  <si>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</si>
  <si>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</si>
  <si>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</si>
  <si>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</si>
  <si>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</si>
  <si>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</si>
  <si>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</si>
  <si>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</si>
  <si>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</si>
  <si>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 xml:space="preserve"> 所長</t>
    <rPh sb="1" eb="3">
      <t>ショチョウ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</si>
  <si>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</si>
  <si>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</si>
  <si>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</si>
  <si>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</si>
  <si>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</si>
  <si>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</si>
  <si>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</si>
  <si>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</si>
  <si>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</si>
  <si>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</si>
  <si>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</si>
  <si>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</si>
  <si>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</si>
  <si>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</si>
  <si>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</si>
  <si>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</si>
  <si>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</si>
  <si>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</si>
  <si>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</si>
  <si>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</si>
  <si>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</si>
  <si>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</si>
  <si>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</si>
  <si>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</si>
  <si>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</si>
  <si>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</si>
  <si>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</si>
  <si>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</si>
  <si>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</si>
  <si>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</si>
  <si>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</si>
  <si>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</si>
  <si>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</si>
  <si>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</si>
  <si>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</si>
  <si>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</si>
  <si>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</si>
  <si>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</si>
  <si>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</si>
  <si>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</si>
  <si>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</si>
  <si>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</si>
  <si>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</si>
  <si>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</si>
  <si>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</si>
  <si>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</si>
  <si>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</si>
  <si>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連絡先</t>
    <rPh sb="0" eb="3">
      <t>レンラクサキ</t>
    </rPh>
    <phoneticPr fontId="1"/>
  </si>
  <si>
    <r>
      <t>【ターゲットへのアプローチ】</t>
    </r>
    <r>
      <rPr>
        <sz val="9"/>
        <color rgb="FFC00000"/>
        <rFont val="メイリオ"/>
        <family val="3"/>
        <charset val="128"/>
      </rPr>
      <t>※ターゲットに対してどのようにアプローチしているか</t>
    </r>
    <rPh sb="21" eb="22">
      <t>タイ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</si>
  <si>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</si>
  <si>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</si>
  <si>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</si>
  <si>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</si>
  <si>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</si>
  <si>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</si>
  <si>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</si>
  <si>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</si>
  <si>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</si>
  <si>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</si>
  <si>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</si>
  <si>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</si>
  <si>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</si>
  <si>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</si>
  <si>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r>
      <t>【PRポイント】</t>
    </r>
    <r>
      <rPr>
        <sz val="9"/>
        <color rgb="FFC00000"/>
        <rFont val="メイリオ"/>
        <family val="3"/>
        <charset val="128"/>
      </rPr>
      <t>※今までにない新しい取り組みなど</t>
    </r>
    <rPh sb="9" eb="10">
      <t>イマ</t>
    </rPh>
    <rPh sb="15" eb="16">
      <t>アタラ</t>
    </rPh>
    <rPh sb="18" eb="19">
      <t>ト</t>
    </rPh>
    <rPh sb="20" eb="21">
      <t>ク</t>
    </rPh>
    <phoneticPr fontId="1"/>
  </si>
  <si>
    <r>
      <t>商品内容</t>
    </r>
    <r>
      <rPr>
        <sz val="8"/>
        <color theme="1"/>
        <rFont val="メイリオ"/>
        <family val="3"/>
        <charset val="128"/>
      </rPr>
      <t xml:space="preserve">
※セールスポイント</t>
    </r>
    <rPh sb="0" eb="2">
      <t>ショウヒン</t>
    </rPh>
    <rPh sb="2" eb="4">
      <t>ナイヨウ</t>
    </rPh>
    <phoneticPr fontId="1"/>
  </si>
  <si>
    <t>例：冊子の場合</t>
    <rPh sb="0" eb="1">
      <t>レイ</t>
    </rPh>
    <rPh sb="2" eb="4">
      <t>サッシ</t>
    </rPh>
    <rPh sb="5" eb="7">
      <t>バアイ</t>
    </rPh>
    <phoneticPr fontId="1"/>
  </si>
  <si>
    <t>タイトル</t>
    <phoneticPr fontId="1"/>
  </si>
  <si>
    <t>表４</t>
    <rPh sb="0" eb="1">
      <t>ヒョウ</t>
    </rPh>
    <phoneticPr fontId="1"/>
  </si>
  <si>
    <t>表1</t>
    <rPh sb="0" eb="1">
      <t>ヒョウ</t>
    </rPh>
    <phoneticPr fontId="1"/>
  </si>
  <si>
    <t>料金ご案内</t>
    <rPh sb="0" eb="2">
      <t>リョウキン</t>
    </rPh>
    <rPh sb="3" eb="5">
      <t>アンナイ</t>
    </rPh>
    <phoneticPr fontId="1"/>
  </si>
  <si>
    <t>旅行案内</t>
    <rPh sb="0" eb="2">
      <t>リョコウ</t>
    </rPh>
    <rPh sb="2" eb="4">
      <t>アンナイ</t>
    </rPh>
    <phoneticPr fontId="1"/>
  </si>
  <si>
    <t>カレンダー料金</t>
    <rPh sb="5" eb="7">
      <t>リョウキン</t>
    </rPh>
    <phoneticPr fontId="1"/>
  </si>
  <si>
    <t>「離島観光商品プロモーション」申請について</t>
    <rPh sb="1" eb="3">
      <t>リトウ</t>
    </rPh>
    <rPh sb="3" eb="5">
      <t>カンコウ</t>
    </rPh>
    <rPh sb="5" eb="7">
      <t>ショウヒン</t>
    </rPh>
    <rPh sb="15" eb="17">
      <t>シンセイ</t>
    </rPh>
    <phoneticPr fontId="1"/>
  </si>
  <si>
    <t>会長  平良　朝敬  宛</t>
    <rPh sb="11" eb="12">
      <t>アテ</t>
    </rPh>
    <phoneticPr fontId="1"/>
  </si>
  <si>
    <t>4. 事業実施期間</t>
    <rPh sb="3" eb="5">
      <t>ジギョウ</t>
    </rPh>
    <rPh sb="5" eb="7">
      <t>ジッシ</t>
    </rPh>
    <rPh sb="7" eb="9">
      <t>キカン</t>
    </rPh>
    <phoneticPr fontId="1"/>
  </si>
  <si>
    <t>ＤＭ</t>
    <phoneticPr fontId="1"/>
  </si>
  <si>
    <t>会員誌</t>
    <rPh sb="0" eb="2">
      <t>カイイン</t>
    </rPh>
    <rPh sb="2" eb="3">
      <t>シ</t>
    </rPh>
    <phoneticPr fontId="1"/>
  </si>
  <si>
    <t>高額購買者会員向け選考販売DM
【単独1コース】</t>
    <rPh sb="0" eb="2">
      <t>コウガク</t>
    </rPh>
    <rPh sb="2" eb="5">
      <t>コウバイシャ</t>
    </rPh>
    <rPh sb="5" eb="7">
      <t>カイイン</t>
    </rPh>
    <rPh sb="7" eb="8">
      <t>ム</t>
    </rPh>
    <rPh sb="9" eb="11">
      <t>センコウ</t>
    </rPh>
    <rPh sb="11" eb="13">
      <t>ハンバイ</t>
    </rPh>
    <rPh sb="17" eb="19">
      <t>タンドク</t>
    </rPh>
    <phoneticPr fontId="1"/>
  </si>
  <si>
    <t>制作・印刷・発送費（1月分）
【総額900万円/45ページの内、見開き2ページ】</t>
    <rPh sb="0" eb="2">
      <t>セイサク</t>
    </rPh>
    <rPh sb="3" eb="5">
      <t>インサツ</t>
    </rPh>
    <rPh sb="6" eb="8">
      <t>ハッソウ</t>
    </rPh>
    <rPh sb="8" eb="9">
      <t>ヒ</t>
    </rPh>
    <rPh sb="11" eb="12">
      <t>ガツ</t>
    </rPh>
    <rPh sb="12" eb="13">
      <t>ブン</t>
    </rPh>
    <rPh sb="16" eb="18">
      <t>ソウガク</t>
    </rPh>
    <rPh sb="21" eb="23">
      <t>マンエン</t>
    </rPh>
    <rPh sb="30" eb="31">
      <t>ウチ</t>
    </rPh>
    <rPh sb="32" eb="34">
      <t>ミヒラ</t>
    </rPh>
    <phoneticPr fontId="1"/>
  </si>
  <si>
    <t>制作・印刷・発送費（2月分）
【総額900万円/45ページの内、見開き1ページ】</t>
    <rPh sb="0" eb="2">
      <t>セイサク</t>
    </rPh>
    <rPh sb="3" eb="5">
      <t>インサツ</t>
    </rPh>
    <rPh sb="6" eb="8">
      <t>ハッソウ</t>
    </rPh>
    <rPh sb="8" eb="9">
      <t>ヒ</t>
    </rPh>
    <rPh sb="11" eb="12">
      <t>ガツ</t>
    </rPh>
    <rPh sb="12" eb="13">
      <t>ブン</t>
    </rPh>
    <rPh sb="16" eb="18">
      <t>ソウガク</t>
    </rPh>
    <rPh sb="21" eb="23">
      <t>マンエン</t>
    </rPh>
    <rPh sb="30" eb="31">
      <t>ウチ</t>
    </rPh>
    <rPh sb="32" eb="34">
      <t>ミヒラ</t>
    </rPh>
    <phoneticPr fontId="1"/>
  </si>
  <si>
    <t>平成28年　　月　　日</t>
    <rPh sb="0" eb="2">
      <t>ヘイセイ</t>
    </rPh>
    <rPh sb="4" eb="5">
      <t>ネン</t>
    </rPh>
    <rPh sb="7" eb="8">
      <t>ツキ</t>
    </rPh>
    <rPh sb="10" eb="11">
      <t>ヒ</t>
    </rPh>
    <phoneticPr fontId="1"/>
  </si>
  <si>
    <t>平成28年度　離島観光活性化促進事業</t>
    <rPh sb="0" eb="2">
      <t>ヘイセイ</t>
    </rPh>
    <rPh sb="4" eb="6">
      <t>ネンド</t>
    </rPh>
    <rPh sb="7" eb="9">
      <t>リトウ</t>
    </rPh>
    <rPh sb="9" eb="11">
      <t>カンコウ</t>
    </rPh>
    <rPh sb="11" eb="14">
      <t>カッセイカ</t>
    </rPh>
    <rPh sb="14" eb="16">
      <t>ソクシン</t>
    </rPh>
    <rPh sb="16" eb="18">
      <t>ジギョウ</t>
    </rPh>
    <phoneticPr fontId="1"/>
  </si>
  <si>
    <t>　下記のとおり　平成28年度　離島観光活性化促進事業　「離島観光商品プロモーション事業 実施要綱」に基づき事業の申請を致します。</t>
    <rPh sb="15" eb="17">
      <t>リトウ</t>
    </rPh>
    <rPh sb="17" eb="19">
      <t>カンコウ</t>
    </rPh>
    <rPh sb="19" eb="22">
      <t>カッセイカ</t>
    </rPh>
    <rPh sb="22" eb="24">
      <t>ソクシン</t>
    </rPh>
    <rPh sb="24" eb="26">
      <t>ジギョウ</t>
    </rPh>
    <rPh sb="56" eb="58">
      <t>シンセイ</t>
    </rPh>
    <phoneticPr fontId="1"/>
  </si>
  <si>
    <t>平成28年4月1日～平成29年3月31日の期間</t>
    <phoneticPr fontId="1"/>
  </si>
  <si>
    <t>平成27年4月1日～平成28年3月31日の期間</t>
    <phoneticPr fontId="1"/>
  </si>
  <si>
    <t>助成決定の日～平成29年2月28日</t>
    <rPh sb="0" eb="2">
      <t>ジョセイ</t>
    </rPh>
    <rPh sb="2" eb="4">
      <t>ケッテイ</t>
    </rPh>
    <rPh sb="5" eb="6">
      <t>ヒ</t>
    </rPh>
    <rPh sb="11" eb="12">
      <t>ネン</t>
    </rPh>
    <phoneticPr fontId="1"/>
  </si>
  <si>
    <t>平成28年度　離島観光活性化促進事業　離島観光商品プロモーション 企画書</t>
    <rPh sb="0" eb="2">
      <t>ヘイセイ</t>
    </rPh>
    <rPh sb="4" eb="6">
      <t>ネンド</t>
    </rPh>
    <rPh sb="7" eb="9">
      <t>リトウ</t>
    </rPh>
    <rPh sb="9" eb="11">
      <t>カンコウ</t>
    </rPh>
    <rPh sb="11" eb="14">
      <t>カッセイカ</t>
    </rPh>
    <rPh sb="14" eb="16">
      <t>ソクシン</t>
    </rPh>
    <rPh sb="16" eb="18">
      <t>ジギョウ</t>
    </rPh>
    <rPh sb="19" eb="21">
      <t>リトウ</t>
    </rPh>
    <rPh sb="21" eb="23">
      <t>カンコウ</t>
    </rPh>
    <rPh sb="23" eb="25">
      <t>ショウヒン</t>
    </rPh>
    <rPh sb="33" eb="35">
      <t>キカク</t>
    </rPh>
    <rPh sb="35" eb="36">
      <t>ショ</t>
    </rPh>
    <phoneticPr fontId="1"/>
  </si>
  <si>
    <t>ターゲット：</t>
    <phoneticPr fontId="1"/>
  </si>
  <si>
    <t xml:space="preserve"> 一般財団法人沖縄観光コンベンションビューロー　東京事務所</t>
    <rPh sb="1" eb="3">
      <t>イッパン</t>
    </rPh>
    <rPh sb="3" eb="5">
      <t>ザイダン</t>
    </rPh>
    <rPh sb="5" eb="7">
      <t>ホウジン</t>
    </rPh>
    <rPh sb="7" eb="9">
      <t>オキナワ</t>
    </rPh>
    <rPh sb="9" eb="11">
      <t>カンコウ</t>
    </rPh>
    <rPh sb="24" eb="26">
      <t>トウキョウ</t>
    </rPh>
    <rPh sb="26" eb="28">
      <t>ジム</t>
    </rPh>
    <rPh sb="28" eb="29">
      <t>ショ</t>
    </rPh>
    <phoneticPr fontId="1"/>
  </si>
  <si>
    <r>
      <t>【広告展開】</t>
    </r>
    <r>
      <rPr>
        <sz val="9"/>
        <color rgb="FFC00000"/>
        <rFont val="メイリオ"/>
        <family val="3"/>
        <charset val="128"/>
      </rPr>
      <t>※ツール作成、広告掲出、集客のプロセスなど　任意様式にて別添可</t>
    </r>
    <rPh sb="1" eb="3">
      <t>コウコク</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</si>
  <si>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【OKINAWA離島コンテンツフェアで商談したコンテンツをどう組み込んでいるか】</t>
    <rPh sb="8" eb="10">
      <t>リトウ</t>
    </rPh>
    <rPh sb="19" eb="21">
      <t>ショウダン</t>
    </rPh>
    <rPh sb="31" eb="32">
      <t>ク</t>
    </rPh>
    <rPh sb="33" eb="34">
      <t>コ</t>
    </rPh>
    <phoneticPr fontId="1"/>
  </si>
  <si>
    <t>※その他を選択した場合は、（　　）の中に具体的なターゲットを記入して下さい。</t>
    <rPh sb="3" eb="4">
      <t>タ</t>
    </rPh>
    <rPh sb="5" eb="7">
      <t>センタク</t>
    </rPh>
    <rPh sb="9" eb="11">
      <t>バアイ</t>
    </rPh>
    <rPh sb="18" eb="19">
      <t>ナカ</t>
    </rPh>
    <rPh sb="20" eb="23">
      <t>グタイテキ</t>
    </rPh>
    <rPh sb="30" eb="32">
      <t>キニュウ</t>
    </rPh>
    <rPh sb="34" eb="35">
      <t>クダ</t>
    </rPh>
    <phoneticPr fontId="1"/>
  </si>
  <si>
    <t>(                       )</t>
    <phoneticPr fontId="1"/>
  </si>
  <si>
    <t xml:space="preserve">　
　沖縄本島のもう一歩先に足を伸ばすと、
　そこにはあなたを虜にする個性豊かな島々がいっぱい。
　無条件に全てを包み込んでくれる大自然に、島んちゅたちの素朴な温かさ。
　いつの間にか身も心も開放されて、ありのままの自分に出会えるはず。
　沖縄離島でしか味わえない、非日常で特別な時間があなたを待っている。     
</t>
    <phoneticPr fontId="1"/>
  </si>
  <si>
    <t>《沖縄離島旅行未経験者》
《リピーター》</t>
    <rPh sb="1" eb="3">
      <t>オキナワ</t>
    </rPh>
    <rPh sb="3" eb="5">
      <t>リトウ</t>
    </rPh>
    <rPh sb="5" eb="7">
      <t>リョコウ</t>
    </rPh>
    <rPh sb="7" eb="11">
      <t>ミケイケンシャ</t>
    </rPh>
    <phoneticPr fontId="1"/>
  </si>
  <si>
    <r>
      <t>① 当企画商品において旅行者のメリットとその理由
 　</t>
    </r>
    <r>
      <rPr>
        <sz val="10"/>
        <color rgb="FFC00000"/>
        <rFont val="メイリオ"/>
        <family val="3"/>
        <charset val="128"/>
      </rPr>
      <t>＊「沖縄離島旅行未経験者」と「リピーター」に分けて記載</t>
    </r>
    <rPh sb="2" eb="3">
      <t>トウ</t>
    </rPh>
    <rPh sb="3" eb="5">
      <t>キカク</t>
    </rPh>
    <rPh sb="11" eb="14">
      <t>リョコウシャ</t>
    </rPh>
    <rPh sb="31" eb="33">
      <t>リトウ</t>
    </rPh>
    <phoneticPr fontId="1"/>
  </si>
  <si>
    <t>平成28年度 離島観光活性化促進事業
離島観光商品プロモーション　 見積書</t>
    <rPh sb="0" eb="2">
      <t>ヘイセイ</t>
    </rPh>
    <rPh sb="4" eb="6">
      <t>ネンド</t>
    </rPh>
    <rPh sb="7" eb="9">
      <t>リトウ</t>
    </rPh>
    <rPh sb="9" eb="11">
      <t>カンコウ</t>
    </rPh>
    <rPh sb="11" eb="14">
      <t>カッセイカ</t>
    </rPh>
    <rPh sb="14" eb="16">
      <t>ソクシン</t>
    </rPh>
    <rPh sb="16" eb="18">
      <t>ジギョウ</t>
    </rPh>
    <rPh sb="34" eb="36">
      <t>ミツモリ</t>
    </rPh>
    <rPh sb="36" eb="37">
      <t>ショ</t>
    </rPh>
    <phoneticPr fontId="1"/>
  </si>
  <si>
    <t>②ページネーション（パンフレット、冊子、チラシなどの場合は必須）</t>
    <rPh sb="17" eb="19">
      <t>サッシ</t>
    </rPh>
    <rPh sb="26" eb="28">
      <t>バアイ</t>
    </rPh>
    <rPh sb="29" eb="31">
      <t>ヒッス</t>
    </rPh>
    <phoneticPr fontId="1"/>
  </si>
  <si>
    <t>平成　年　月　日～　年　月　日まで</t>
    <rPh sb="0" eb="2">
      <t>ヘイセイ</t>
    </rPh>
    <rPh sb="3" eb="4">
      <t>ネン</t>
    </rPh>
    <rPh sb="5" eb="6">
      <t>ガツ</t>
    </rPh>
    <rPh sb="7" eb="8">
      <t>ニチ</t>
    </rPh>
    <rPh sb="10" eb="11">
      <t>ネン</t>
    </rPh>
    <rPh sb="12" eb="13">
      <t>ガツ</t>
    </rPh>
    <rPh sb="14" eb="15">
      <t>ニチ</t>
    </rPh>
    <phoneticPr fontId="1"/>
  </si>
  <si>
    <t>　※昨年度、同等もしくは類似商品があった場合に記載</t>
    <rPh sb="2" eb="5">
      <t>サクネンド</t>
    </rPh>
    <rPh sb="6" eb="8">
      <t>ドウトウ</t>
    </rPh>
    <rPh sb="12" eb="14">
      <t>ルイジ</t>
    </rPh>
    <rPh sb="14" eb="16">
      <t>ショウヒン</t>
    </rPh>
    <rPh sb="20" eb="22">
      <t>バアイ</t>
    </rPh>
    <rPh sb="23" eb="25">
      <t>キサイ</t>
    </rPh>
    <phoneticPr fontId="1"/>
  </si>
  <si>
    <t>　※当該商品の販売対象期間中の送客目標数を記載</t>
    <phoneticPr fontId="1"/>
  </si>
  <si>
    <r>
      <t xml:space="preserve">①ターゲットと訴求イメージ </t>
    </r>
    <r>
      <rPr>
        <sz val="10"/>
        <color rgb="FFC00000"/>
        <rFont val="メイリオ"/>
        <family val="3"/>
        <charset val="128"/>
      </rPr>
      <t>＊仕様書別添①② 参照</t>
    </r>
    <rPh sb="7" eb="9">
      <t>ソキュウ</t>
    </rPh>
    <rPh sb="15" eb="17">
      <t>シヨウ</t>
    </rPh>
    <rPh sb="17" eb="18">
      <t>ショ</t>
    </rPh>
    <rPh sb="18" eb="20">
      <t>ベッテン</t>
    </rPh>
    <rPh sb="23" eb="25">
      <t>サンショウ</t>
    </rPh>
    <phoneticPr fontId="1"/>
  </si>
  <si>
    <t>当該企画のターゲットにチェックを入れ（複数可）、別添①②コンセプトに沿った訴求イメージを記入して下さい。</t>
    <rPh sb="0" eb="2">
      <t>トウガイ</t>
    </rPh>
    <rPh sb="2" eb="4">
      <t>キカク</t>
    </rPh>
    <rPh sb="16" eb="17">
      <t>イ</t>
    </rPh>
    <rPh sb="19" eb="21">
      <t>フクスウ</t>
    </rPh>
    <rPh sb="21" eb="22">
      <t>カ</t>
    </rPh>
    <rPh sb="24" eb="26">
      <t>ベッテン</t>
    </rPh>
    <rPh sb="34" eb="35">
      <t>ソ</t>
    </rPh>
    <rPh sb="37" eb="39">
      <t>ソキュウ</t>
    </rPh>
    <rPh sb="44" eb="46">
      <t>キニュウ</t>
    </rPh>
    <rPh sb="48" eb="49">
      <t>クダ</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</si>
</sst>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 numFmtId="184" formatCode="[$¥-411]#,##0_);\([$¥-411]#,##0\)"/>
  </numFmts>
  <fonts count="38">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10"/>
      <color rgb="FFFF0000"/>
      <name val="メイリオ"/>
      <family val="3"/>
      <charset val="128"/>
    </font>
    <font>
      <sz val="9"/>
      <color theme="1"/>
      <name val="メイリオ"/>
      <family val="3"/>
      <charset val="128"/>
    </font>
    <font>
      <sz val="9"/>
      <color theme="1"/>
      <name val="ＭＳ Ｐ明朝"/>
      <family val="1"/>
      <charset val="128"/>
    </font>
    <font>
      <sz val="9.5"/>
      <color theme="1"/>
      <name val="メイリオ"/>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5"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60">
    <xf numFmtId="0" fontId="0" fillId="0" borderId="0" xfId="0">
      <alignment vertical="center"/>
    </xf>
    <xf numFmtId="0" fontId="11" fillId="0" borderId="0" xfId="0" applyFo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1" fillId="0" borderId="0" xfId="0" applyFont="1" applyBorder="1" applyAlignment="1">
      <alignment vertical="center"/>
    </xf>
    <xf numFmtId="0" fontId="20" fillId="0" borderId="0" xfId="0" applyFont="1" applyBorder="1">
      <alignment vertical="center"/>
    </xf>
    <xf numFmtId="0" fontId="21" fillId="0" borderId="0" xfId="0" applyFont="1" applyBorder="1">
      <alignment vertical="center"/>
    </xf>
    <xf numFmtId="0" fontId="20" fillId="0" borderId="0" xfId="0" applyFont="1" applyBorder="1" applyAlignment="1">
      <alignment vertical="center"/>
    </xf>
    <xf numFmtId="0" fontId="9" fillId="0" borderId="3" xfId="0" applyFont="1" applyBorder="1">
      <alignment vertical="center"/>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3"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7" fillId="0" borderId="0" xfId="0" applyFont="1" applyBorder="1">
      <alignment vertical="center"/>
    </xf>
    <xf numFmtId="0" fontId="27" fillId="0" borderId="0"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9" fillId="0" borderId="0" xfId="0" applyFont="1" applyFill="1" applyBorder="1" applyAlignment="1">
      <alignment vertical="center"/>
    </xf>
    <xf numFmtId="0" fontId="31" fillId="0" borderId="0" xfId="0" applyFont="1" applyBorder="1" applyAlignment="1">
      <alignment vertical="center"/>
    </xf>
    <xf numFmtId="0" fontId="27" fillId="0" borderId="0" xfId="0" applyFont="1" applyBorder="1" applyAlignment="1">
      <alignment vertical="center"/>
    </xf>
    <xf numFmtId="0" fontId="27" fillId="0" borderId="0" xfId="0" applyFont="1">
      <alignment vertical="center"/>
    </xf>
    <xf numFmtId="0" fontId="27" fillId="0" borderId="0" xfId="0" applyFont="1" applyFill="1" applyBorder="1" applyAlignment="1">
      <alignment vertical="center"/>
    </xf>
    <xf numFmtId="0" fontId="27"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27"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27" fillId="0" borderId="0" xfId="0" applyFont="1" applyFill="1" applyBorder="1" applyAlignment="1">
      <alignment vertical="center" wrapText="1"/>
    </xf>
    <xf numFmtId="14" fontId="27" fillId="0" borderId="0" xfId="0" applyNumberFormat="1" applyFont="1" applyFill="1" applyBorder="1" applyAlignment="1">
      <alignment horizontal="left" vertical="center"/>
    </xf>
    <xf numFmtId="0" fontId="27" fillId="0" borderId="0" xfId="0" applyFont="1" applyFill="1" applyBorder="1" applyAlignment="1">
      <alignment horizontal="right" vertical="center"/>
    </xf>
    <xf numFmtId="38" fontId="33" fillId="2" borderId="1" xfId="1" applyFont="1" applyFill="1" applyBorder="1" applyAlignment="1" applyProtection="1">
      <alignment horizontal="right" vertical="center" wrapText="1"/>
    </xf>
    <xf numFmtId="38" fontId="33" fillId="2" borderId="1" xfId="1" applyFont="1" applyFill="1" applyBorder="1" applyAlignment="1" applyProtection="1">
      <alignment horizontal="right" vertical="center"/>
    </xf>
    <xf numFmtId="38" fontId="33" fillId="2" borderId="1" xfId="4" applyFont="1" applyFill="1" applyBorder="1" applyAlignment="1" applyProtection="1">
      <alignment horizontal="right" vertical="center" wrapText="1"/>
    </xf>
    <xf numFmtId="38" fontId="33" fillId="2" borderId="1" xfId="1" applyFont="1" applyFill="1" applyBorder="1" applyAlignment="1" applyProtection="1">
      <alignment horizontal="left" vertical="center"/>
    </xf>
    <xf numFmtId="38" fontId="33" fillId="2" borderId="1" xfId="1" applyFont="1" applyFill="1" applyBorder="1" applyAlignment="1" applyProtection="1">
      <alignment horizontal="left" vertical="center" wrapText="1" shrinkToFit="1"/>
      <protection locked="0"/>
    </xf>
    <xf numFmtId="38" fontId="33" fillId="2" borderId="1" xfId="1" applyFont="1" applyFill="1" applyBorder="1" applyAlignment="1" applyProtection="1">
      <alignment horizontal="right" vertical="center" wrapText="1" shrinkToFit="1"/>
      <protection locked="0"/>
    </xf>
    <xf numFmtId="38" fontId="33" fillId="2" borderId="1" xfId="4" applyFont="1" applyFill="1" applyBorder="1" applyAlignment="1" applyProtection="1">
      <alignment horizontal="right" vertical="center" shrinkToFit="1"/>
      <protection locked="0"/>
    </xf>
    <xf numFmtId="0" fontId="28"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10" fillId="0" borderId="0" xfId="0" applyFont="1" applyBorder="1" applyAlignment="1">
      <alignment vertical="center"/>
    </xf>
    <xf numFmtId="182" fontId="26" fillId="0" borderId="1" xfId="1" applyNumberFormat="1" applyFont="1" applyFill="1" applyBorder="1" applyAlignment="1" applyProtection="1">
      <alignment vertical="center"/>
    </xf>
    <xf numFmtId="182" fontId="26" fillId="0" borderId="1" xfId="1" applyNumberFormat="1" applyFont="1" applyFill="1" applyBorder="1" applyAlignment="1" applyProtection="1">
      <alignment horizontal="right" vertical="center"/>
    </xf>
    <xf numFmtId="38" fontId="20" fillId="0" borderId="0" xfId="1" applyFont="1" applyBorder="1" applyAlignment="1" applyProtection="1">
      <alignment vertical="top"/>
    </xf>
    <xf numFmtId="181" fontId="33" fillId="2" borderId="8" xfId="1" applyNumberFormat="1" applyFont="1" applyFill="1" applyBorder="1" applyAlignment="1" applyProtection="1">
      <alignment horizontal="right" vertical="center" shrinkToFit="1"/>
      <protection locked="0"/>
    </xf>
    <xf numFmtId="181" fontId="33"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34" fillId="0" borderId="0" xfId="0" applyFont="1">
      <alignment vertical="center"/>
    </xf>
    <xf numFmtId="0" fontId="9" fillId="0" borderId="0" xfId="0" applyFont="1" applyAlignment="1">
      <alignment horizontal="center" vertical="center"/>
    </xf>
    <xf numFmtId="14" fontId="36" fillId="2" borderId="1" xfId="0" applyNumberFormat="1" applyFont="1" applyFill="1" applyBorder="1" applyAlignment="1" applyProtection="1">
      <alignment horizontal="center" vertical="center"/>
      <protection locked="0"/>
    </xf>
    <xf numFmtId="0" fontId="36" fillId="2" borderId="1" xfId="0" applyFont="1" applyFill="1" applyBorder="1" applyAlignment="1" applyProtection="1">
      <alignment vertical="center"/>
      <protection locked="0"/>
    </xf>
    <xf numFmtId="38" fontId="36" fillId="2" borderId="1" xfId="4" applyFont="1" applyFill="1" applyBorder="1" applyProtection="1">
      <alignment vertical="center"/>
      <protection locked="0"/>
    </xf>
    <xf numFmtId="0" fontId="10" fillId="0" borderId="0" xfId="0" applyFont="1" applyFill="1" applyBorder="1" applyAlignment="1">
      <alignment vertical="center"/>
    </xf>
    <xf numFmtId="0" fontId="11" fillId="0" borderId="0" xfId="0" applyFont="1" applyFill="1">
      <alignment vertical="center"/>
    </xf>
    <xf numFmtId="0" fontId="9" fillId="2" borderId="0" xfId="0" applyFont="1" applyFill="1" applyBorder="1" applyAlignment="1">
      <alignment vertical="center" shrinkToFit="1"/>
    </xf>
    <xf numFmtId="38" fontId="13" fillId="0" borderId="14" xfId="1" applyFont="1" applyFill="1" applyBorder="1" applyAlignment="1" applyProtection="1">
      <alignment horizontal="center" vertical="center"/>
    </xf>
    <xf numFmtId="182" fontId="26" fillId="0" borderId="15" xfId="1" applyNumberFormat="1" applyFont="1" applyFill="1" applyBorder="1" applyAlignment="1" applyProtection="1">
      <alignment horizontal="right" vertical="center"/>
    </xf>
    <xf numFmtId="183" fontId="26" fillId="2" borderId="8" xfId="5" applyNumberFormat="1" applyFont="1" applyFill="1" applyBorder="1" applyAlignment="1" applyProtection="1">
      <alignment horizontal="right" vertical="center"/>
    </xf>
    <xf numFmtId="183" fontId="26" fillId="4" borderId="19" xfId="5" applyNumberFormat="1" applyFont="1" applyFill="1" applyBorder="1" applyAlignment="1" applyProtection="1">
      <alignment horizontal="right" vertical="center"/>
    </xf>
    <xf numFmtId="0" fontId="9" fillId="0" borderId="0" xfId="0" applyFont="1" applyFill="1" applyBorder="1" applyAlignment="1">
      <alignment vertical="center" shrinkToFit="1"/>
    </xf>
    <xf numFmtId="0" fontId="11" fillId="2" borderId="0" xfId="0" applyFont="1" applyFill="1" applyBorder="1">
      <alignment vertical="center"/>
    </xf>
    <xf numFmtId="0" fontId="9" fillId="2" borderId="20" xfId="0" applyFont="1" applyFill="1" applyBorder="1" applyAlignment="1">
      <alignment vertical="center" shrinkToFit="1"/>
    </xf>
    <xf numFmtId="0" fontId="9" fillId="2" borderId="21" xfId="0" applyFont="1" applyFill="1" applyBorder="1" applyAlignment="1">
      <alignment vertical="center" shrinkToFit="1"/>
    </xf>
    <xf numFmtId="0" fontId="9" fillId="2" borderId="22" xfId="0" applyFont="1" applyFill="1" applyBorder="1" applyAlignment="1">
      <alignment vertical="center" shrinkToFit="1"/>
    </xf>
    <xf numFmtId="0" fontId="9" fillId="2" borderId="23" xfId="0" applyFont="1" applyFill="1" applyBorder="1" applyAlignment="1">
      <alignment vertical="center" shrinkToFit="1"/>
    </xf>
    <xf numFmtId="0" fontId="9" fillId="2" borderId="24" xfId="0" applyFont="1" applyFill="1" applyBorder="1" applyAlignment="1">
      <alignment vertical="center" shrinkToFit="1"/>
    </xf>
    <xf numFmtId="0" fontId="9" fillId="2" borderId="25" xfId="0" applyFont="1" applyFill="1" applyBorder="1" applyAlignment="1">
      <alignment vertical="center" shrinkToFit="1"/>
    </xf>
    <xf numFmtId="0" fontId="9" fillId="2" borderId="26" xfId="0" applyFont="1" applyFill="1" applyBorder="1" applyAlignment="1">
      <alignment vertical="center" shrinkToFit="1"/>
    </xf>
    <xf numFmtId="0" fontId="9" fillId="2" borderId="27" xfId="0" applyFont="1" applyFill="1" applyBorder="1" applyAlignment="1">
      <alignment vertical="center" shrinkToFit="1"/>
    </xf>
    <xf numFmtId="0" fontId="9" fillId="2" borderId="28" xfId="0" applyFont="1" applyFill="1" applyBorder="1" applyAlignment="1">
      <alignment vertical="center" shrinkToFi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left" vertical="center" wrapText="1" indent="1"/>
    </xf>
    <xf numFmtId="0" fontId="10" fillId="3" borderId="6" xfId="0" applyFont="1" applyFill="1" applyBorder="1" applyAlignment="1">
      <alignment horizontal="center" vertical="center" wrapText="1"/>
    </xf>
    <xf numFmtId="0" fontId="10" fillId="3" borderId="6" xfId="0" applyFont="1" applyFill="1" applyBorder="1" applyAlignment="1">
      <alignment horizontal="center" vertical="center"/>
    </xf>
    <xf numFmtId="0" fontId="9" fillId="2" borderId="6" xfId="0" applyFont="1" applyFill="1" applyBorder="1" applyAlignment="1">
      <alignment vertical="center"/>
    </xf>
    <xf numFmtId="0" fontId="11" fillId="2" borderId="6" xfId="0" applyFont="1" applyFill="1" applyBorder="1" applyAlignment="1" applyProtection="1">
      <alignment vertical="center"/>
      <protection locked="0"/>
    </xf>
    <xf numFmtId="0" fontId="9" fillId="0" borderId="18" xfId="0" applyFont="1" applyBorder="1" applyAlignment="1">
      <alignment vertical="center"/>
    </xf>
    <xf numFmtId="0" fontId="12" fillId="2" borderId="3" xfId="0" applyFont="1" applyFill="1" applyBorder="1" applyAlignment="1">
      <alignment vertical="center"/>
    </xf>
    <xf numFmtId="0" fontId="11" fillId="2" borderId="3" xfId="0" applyFont="1" applyFill="1" applyBorder="1" applyAlignment="1" applyProtection="1">
      <alignment vertical="center"/>
      <protection locked="0"/>
    </xf>
    <xf numFmtId="0" fontId="12" fillId="2" borderId="4" xfId="0" applyFont="1" applyFill="1" applyBorder="1" applyAlignment="1">
      <alignment vertical="center"/>
    </xf>
    <xf numFmtId="0" fontId="9" fillId="2" borderId="7" xfId="0" applyFont="1" applyFill="1" applyBorder="1" applyAlignment="1">
      <alignment vertical="center"/>
    </xf>
    <xf numFmtId="184" fontId="26" fillId="0" borderId="1" xfId="1" applyNumberFormat="1" applyFont="1" applyFill="1" applyBorder="1" applyAlignment="1" applyProtection="1">
      <alignment horizontal="right" vertical="center" shrinkToFit="1"/>
    </xf>
    <xf numFmtId="0" fontId="35" fillId="0" borderId="0" xfId="0" applyFont="1" applyBorder="1">
      <alignment vertical="center"/>
    </xf>
    <xf numFmtId="0" fontId="37" fillId="0" borderId="0" xfId="0" applyFont="1" applyFill="1" applyBorder="1" applyAlignment="1">
      <alignment vertical="center"/>
    </xf>
    <xf numFmtId="0" fontId="37" fillId="0" borderId="0" xfId="0" applyFont="1" applyFill="1" applyBorder="1" applyAlignment="1">
      <alignment vertical="top"/>
    </xf>
    <xf numFmtId="0" fontId="27" fillId="2" borderId="11" xfId="0" applyFont="1" applyFill="1" applyBorder="1" applyAlignment="1" applyProtection="1">
      <alignment horizontal="left" vertical="center" shrinkToFit="1"/>
      <protection locked="0"/>
    </xf>
    <xf numFmtId="0" fontId="27" fillId="2" borderId="12" xfId="0" applyFont="1" applyFill="1" applyBorder="1" applyAlignment="1" applyProtection="1">
      <alignment horizontal="left" vertical="center" shrinkToFit="1"/>
      <protection locked="0"/>
    </xf>
    <xf numFmtId="0" fontId="30" fillId="2" borderId="13" xfId="3" applyFont="1" applyFill="1" applyBorder="1" applyAlignment="1" applyProtection="1">
      <alignment horizontal="left" vertical="center" shrinkToFit="1"/>
      <protection locked="0"/>
    </xf>
    <xf numFmtId="0" fontId="27" fillId="0" borderId="0" xfId="0" applyFont="1" applyBorder="1" applyAlignment="1">
      <alignment horizontal="center" vertical="center"/>
    </xf>
    <xf numFmtId="178" fontId="27" fillId="2" borderId="0" xfId="0" applyNumberFormat="1" applyFont="1" applyFill="1" applyBorder="1" applyAlignment="1" applyProtection="1">
      <alignment horizontal="left" vertical="center" shrinkToFit="1"/>
      <protection locked="0"/>
    </xf>
    <xf numFmtId="38" fontId="27" fillId="2" borderId="0" xfId="4" applyFont="1" applyFill="1" applyBorder="1" applyAlignment="1" applyProtection="1">
      <alignment horizontal="right" vertical="center" shrinkToFit="1"/>
      <protection locked="0"/>
    </xf>
    <xf numFmtId="0" fontId="27" fillId="2" borderId="0" xfId="0" applyFont="1" applyFill="1" applyBorder="1" applyAlignment="1" applyProtection="1">
      <alignment horizontal="center" vertical="center"/>
      <protection locked="0"/>
    </xf>
    <xf numFmtId="0" fontId="27" fillId="0" borderId="0" xfId="0" applyFont="1" applyFill="1" applyBorder="1" applyAlignment="1">
      <alignment horizontal="left" vertical="center" wrapText="1"/>
    </xf>
    <xf numFmtId="176" fontId="27" fillId="0" borderId="0" xfId="0" applyNumberFormat="1" applyFont="1" applyFill="1" applyBorder="1" applyAlignment="1" applyProtection="1">
      <alignment horizontal="center" vertical="center"/>
      <protection locked="0"/>
    </xf>
    <xf numFmtId="177" fontId="27" fillId="2" borderId="0" xfId="0" applyNumberFormat="1" applyFont="1" applyFill="1" applyBorder="1" applyAlignment="1" applyProtection="1">
      <alignment horizontal="left" vertical="center"/>
      <protection locked="0"/>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2" borderId="13" xfId="0" applyFont="1" applyFill="1" applyBorder="1" applyAlignment="1" applyProtection="1">
      <alignment vertical="center" shrinkToFit="1"/>
      <protection locked="0"/>
    </xf>
    <xf numFmtId="0" fontId="27" fillId="2" borderId="11" xfId="0" applyFont="1" applyFill="1" applyBorder="1" applyAlignment="1" applyProtection="1">
      <alignment vertical="center" shrinkToFit="1"/>
      <protection locked="0"/>
    </xf>
    <xf numFmtId="0" fontId="29" fillId="2" borderId="12" xfId="0" applyFont="1" applyFill="1" applyBorder="1" applyAlignment="1" applyProtection="1">
      <alignment horizontal="left" vertical="center" shrinkToFit="1"/>
      <protection locked="0"/>
    </xf>
    <xf numFmtId="0" fontId="29" fillId="2" borderId="13" xfId="0" applyFont="1" applyFill="1" applyBorder="1" applyAlignment="1" applyProtection="1">
      <alignment horizontal="left" vertical="center" shrinkToFit="1"/>
      <protection locked="0"/>
    </xf>
    <xf numFmtId="0" fontId="28" fillId="0" borderId="0" xfId="0" applyFont="1" applyAlignment="1">
      <alignment horizontal="center" vertical="center"/>
    </xf>
    <xf numFmtId="0" fontId="28" fillId="0" borderId="0"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0"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0" borderId="1" xfId="0" applyFont="1" applyFill="1" applyBorder="1" applyAlignment="1">
      <alignment horizontal="center" vertical="center" wrapText="1"/>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23" fillId="2" borderId="16" xfId="3" applyFont="1" applyFill="1" applyBorder="1" applyAlignment="1" applyProtection="1">
      <alignment horizontal="left" vertical="center" shrinkToFit="1"/>
      <protection locked="0"/>
    </xf>
    <xf numFmtId="0" fontId="23" fillId="2" borderId="15" xfId="3"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11" fillId="2" borderId="2" xfId="0" applyFont="1" applyFill="1" applyBorder="1" applyAlignment="1">
      <alignment horizontal="center" vertical="center"/>
    </xf>
    <xf numFmtId="0" fontId="11" fillId="2" borderId="5"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23" fillId="2" borderId="14" xfId="3"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23" xfId="0" applyFont="1" applyFill="1" applyBorder="1" applyAlignment="1">
      <alignment horizontal="left" vertical="center" shrinkToFit="1"/>
    </xf>
    <xf numFmtId="0" fontId="9" fillId="2" borderId="24" xfId="0" applyFont="1" applyFill="1" applyBorder="1" applyAlignment="1">
      <alignment horizontal="left" vertical="center" shrinkToFit="1"/>
    </xf>
    <xf numFmtId="0" fontId="9" fillId="0" borderId="0" xfId="0" applyFont="1" applyFill="1" applyBorder="1" applyAlignment="1">
      <alignment vertical="center" shrinkToFit="1"/>
    </xf>
    <xf numFmtId="0" fontId="9" fillId="0" borderId="0" xfId="0" applyFont="1" applyFill="1" applyBorder="1" applyAlignment="1">
      <alignment vertical="center" wrapText="1" shrinkToFit="1"/>
    </xf>
    <xf numFmtId="0" fontId="9" fillId="0" borderId="0" xfId="0" applyFont="1" applyFill="1" applyBorder="1" applyAlignment="1">
      <alignment horizontal="left" vertical="center" shrinkToFit="1"/>
    </xf>
    <xf numFmtId="0" fontId="9" fillId="3" borderId="10" xfId="0" applyFont="1" applyFill="1" applyBorder="1" applyAlignment="1" applyProtection="1">
      <alignment horizontal="left" vertical="center" shrinkToFit="1"/>
      <protection locked="0"/>
    </xf>
    <xf numFmtId="0" fontId="9" fillId="3" borderId="0" xfId="0" applyFont="1" applyFill="1" applyBorder="1" applyAlignment="1" applyProtection="1">
      <alignment horizontal="left" vertical="center" shrinkToFit="1"/>
      <protection locked="0"/>
    </xf>
    <xf numFmtId="0" fontId="9" fillId="3" borderId="18"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2" xfId="0" applyFont="1" applyFill="1" applyBorder="1" applyAlignment="1" applyProtection="1">
      <alignment horizontal="left" vertical="center" wrapText="1" shrinkToFit="1"/>
      <protection locked="0"/>
    </xf>
    <xf numFmtId="0" fontId="9" fillId="3" borderId="3" xfId="0" applyFont="1" applyFill="1" applyBorder="1" applyAlignment="1" applyProtection="1">
      <alignment horizontal="left" vertical="center" wrapText="1" shrinkToFit="1"/>
      <protection locked="0"/>
    </xf>
    <xf numFmtId="0" fontId="9" fillId="0" borderId="3" xfId="0" applyFont="1" applyFill="1" applyBorder="1" applyAlignment="1" applyProtection="1">
      <alignment horizontal="left" vertical="center" wrapText="1" shrinkToFit="1"/>
      <protection locked="0"/>
    </xf>
    <xf numFmtId="0" fontId="9" fillId="0" borderId="4" xfId="0" applyFont="1" applyFill="1" applyBorder="1" applyAlignment="1" applyProtection="1">
      <alignment horizontal="left" vertical="center" wrapText="1" shrinkToFit="1"/>
      <protection locked="0"/>
    </xf>
    <xf numFmtId="0" fontId="9" fillId="3" borderId="10" xfId="0" applyFont="1" applyFill="1" applyBorder="1" applyAlignment="1" applyProtection="1">
      <alignment horizontal="left" vertical="center" wrapText="1" shrinkToFit="1"/>
      <protection locked="0"/>
    </xf>
    <xf numFmtId="0" fontId="9" fillId="3" borderId="0" xfId="0" applyFont="1" applyFill="1" applyBorder="1" applyAlignment="1" applyProtection="1">
      <alignment horizontal="left" vertical="center" wrapText="1" shrinkToFit="1"/>
      <protection locked="0"/>
    </xf>
    <xf numFmtId="0" fontId="9" fillId="3" borderId="18" xfId="0" applyFont="1" applyFill="1" applyBorder="1" applyAlignment="1" applyProtection="1">
      <alignment horizontal="left" vertical="center" wrapText="1" shrinkToFit="1"/>
      <protection locked="0"/>
    </xf>
    <xf numFmtId="0" fontId="9" fillId="2" borderId="2" xfId="0" applyFont="1" applyFill="1" applyBorder="1" applyAlignment="1" applyProtection="1">
      <alignment horizontal="left" vertical="top"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0" borderId="14" xfId="0" applyFont="1" applyBorder="1" applyAlignment="1">
      <alignment horizontal="center" vertical="center"/>
    </xf>
    <xf numFmtId="0" fontId="9" fillId="0" borderId="15" xfId="0" applyFont="1" applyBorder="1" applyAlignment="1">
      <alignment horizontal="center" vertical="center"/>
    </xf>
    <xf numFmtId="38" fontId="33" fillId="2" borderId="1" xfId="1" applyFont="1" applyFill="1" applyBorder="1" applyAlignment="1" applyProtection="1">
      <alignment horizontal="left" vertical="center" wrapText="1"/>
    </xf>
    <xf numFmtId="0" fontId="10" fillId="0" borderId="0" xfId="0" applyFont="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6"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center" vertical="center" wrapText="1"/>
    </xf>
    <xf numFmtId="38" fontId="33"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180" fontId="21" fillId="0" borderId="1" xfId="1" applyNumberFormat="1" applyFont="1" applyFill="1" applyBorder="1" applyAlignment="1" applyProtection="1">
      <alignment horizontal="center" vertical="center" shrinkToFit="1"/>
      <protection locked="0"/>
    </xf>
    <xf numFmtId="180" fontId="21" fillId="0" borderId="14" xfId="1" applyNumberFormat="1" applyFont="1" applyFill="1" applyBorder="1" applyAlignment="1" applyProtection="1">
      <alignment horizontal="center" vertical="center" shrinkToFit="1"/>
      <protection locked="0"/>
    </xf>
    <xf numFmtId="179" fontId="33" fillId="2" borderId="1" xfId="1" applyNumberFormat="1" applyFont="1" applyFill="1" applyBorder="1" applyAlignment="1" applyProtection="1">
      <alignment horizontal="left" vertical="center" shrinkToFit="1"/>
      <protection locked="0"/>
    </xf>
    <xf numFmtId="180" fontId="33" fillId="2" borderId="1" xfId="1" applyNumberFormat="1" applyFont="1" applyFill="1" applyBorder="1" applyAlignment="1" applyProtection="1">
      <alignment horizontal="left" vertical="center" shrinkToFit="1"/>
      <protection locked="0"/>
    </xf>
    <xf numFmtId="38" fontId="33" fillId="2" borderId="14" xfId="1" applyFont="1" applyFill="1" applyBorder="1" applyAlignment="1" applyProtection="1">
      <alignment horizontal="center" vertical="center" wrapText="1"/>
    </xf>
    <xf numFmtId="38" fontId="33" fillId="2" borderId="15" xfId="1" applyFont="1" applyFill="1" applyBorder="1" applyAlignment="1" applyProtection="1">
      <alignment horizontal="center" vertical="center" wrapText="1"/>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361950</xdr:colOff>
          <xdr:row>13</xdr:row>
          <xdr:rowOff>152400</xdr:rowOff>
        </xdr:from>
        <xdr:to>
          <xdr:col>4</xdr:col>
          <xdr:colOff>638175</xdr:colOff>
          <xdr:row>13</xdr:row>
          <xdr:rowOff>285750</xdr:rowOff>
        </xdr:to>
        <xdr:sp macro="" textlink="">
          <xdr:nvSpPr>
            <xdr:cNvPr id="50191" name="Check Box 15" hidden="1">
              <a:extLst>
                <a:ext uri="{63B3BB69-23CF-44E3-9099-C40C66FF867C}">
                  <a14:compatExt spid="_x0000_s5019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冬期プロモーション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13</xdr:row>
          <xdr:rowOff>95250</xdr:rowOff>
        </xdr:from>
        <xdr:to>
          <xdr:col>10</xdr:col>
          <xdr:colOff>266700</xdr:colOff>
          <xdr:row>14</xdr:row>
          <xdr:rowOff>38100</xdr:rowOff>
        </xdr:to>
        <xdr:sp macro="" textlink="">
          <xdr:nvSpPr>
            <xdr:cNvPr id="50192" name="Check Box 16" hidden="1">
              <a:extLst>
                <a:ext uri="{63B3BB69-23CF-44E3-9099-C40C66FF867C}">
                  <a14:compatExt spid="_x0000_s5019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春期プロモーション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6</xdr:col>
          <xdr:colOff>266700</xdr:colOff>
          <xdr:row>30</xdr:row>
          <xdr:rowOff>19050</xdr:rowOff>
        </xdr:to>
        <xdr:sp macro="" textlink="">
          <xdr:nvSpPr>
            <xdr:cNvPr id="50195" name="Check Box 19" hidden="1">
              <a:extLst>
                <a:ext uri="{63B3BB69-23CF-44E3-9099-C40C66FF867C}">
                  <a14:compatExt spid="_x0000_s5019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①（石垣島・宮古島を主とした企画）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30</xdr:row>
          <xdr:rowOff>19050</xdr:rowOff>
        </xdr:from>
        <xdr:to>
          <xdr:col>10</xdr:col>
          <xdr:colOff>457200</xdr:colOff>
          <xdr:row>31</xdr:row>
          <xdr:rowOff>19050</xdr:rowOff>
        </xdr:to>
        <xdr:sp macro="" textlink="">
          <xdr:nvSpPr>
            <xdr:cNvPr id="50197" name="Check Box 21" hidden="1">
              <a:extLst>
                <a:ext uri="{63B3BB69-23CF-44E3-9099-C40C66FF867C}">
                  <a14:compatExt spid="_x0000_s5019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②（石垣島・宮古島以外の島を主とした企画）</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2</xdr:row>
          <xdr:rowOff>0</xdr:rowOff>
        </xdr:from>
        <xdr:to>
          <xdr:col>4</xdr:col>
          <xdr:colOff>257175</xdr:colOff>
          <xdr:row>3</xdr:row>
          <xdr:rowOff>66675</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xdr:row>
          <xdr:rowOff>247650</xdr:rowOff>
        </xdr:from>
        <xdr:to>
          <xdr:col>8</xdr:col>
          <xdr:colOff>276225</xdr:colOff>
          <xdr:row>3</xdr:row>
          <xdr:rowOff>66675</xdr:rowOff>
        </xdr:to>
        <xdr:sp macro="" textlink="">
          <xdr:nvSpPr>
            <xdr:cNvPr id="6167" name="Check Box 23" hidden="1">
              <a:extLst>
                <a:ext uri="{63B3BB69-23CF-44E3-9099-C40C66FF867C}">
                  <a14:compatExt spid="_x0000_s616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2</xdr:row>
          <xdr:rowOff>19050</xdr:rowOff>
        </xdr:from>
        <xdr:to>
          <xdr:col>10</xdr:col>
          <xdr:colOff>238125</xdr:colOff>
          <xdr:row>3</xdr:row>
          <xdr:rowOff>28575</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三世代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9525</xdr:rowOff>
        </xdr:from>
        <xdr:to>
          <xdr:col>3</xdr:col>
          <xdr:colOff>142875</xdr:colOff>
          <xdr:row>3</xdr:row>
          <xdr:rowOff>76200</xdr:rowOff>
        </xdr:to>
        <xdr:sp macro="" textlink="">
          <xdr:nvSpPr>
            <xdr:cNvPr id="6171" name="Check Box 27" hidden="1">
              <a:extLst>
                <a:ext uri="{63B3BB69-23CF-44E3-9099-C40C66FF867C}">
                  <a14:compatExt spid="_x0000_s617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xdr:row>
          <xdr:rowOff>38100</xdr:rowOff>
        </xdr:from>
        <xdr:to>
          <xdr:col>6</xdr:col>
          <xdr:colOff>28575</xdr:colOff>
          <xdr:row>3</xdr:row>
          <xdr:rowOff>38100</xdr:rowOff>
        </xdr:to>
        <xdr:sp macro="" textlink="">
          <xdr:nvSpPr>
            <xdr:cNvPr id="6172" name="Check Box 28" hidden="1">
              <a:extLst>
                <a:ext uri="{63B3BB69-23CF-44E3-9099-C40C66FF867C}">
                  <a14:compatExt spid="_x0000_s617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男性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161925</xdr:colOff>
          <xdr:row>2</xdr:row>
          <xdr:rowOff>28575</xdr:rowOff>
        </xdr:from>
        <xdr:to>
          <xdr:col>7</xdr:col>
          <xdr:colOff>38100</xdr:colOff>
          <xdr:row>3</xdr:row>
          <xdr:rowOff>28575</xdr:rowOff>
        </xdr:to>
        <xdr:sp macro="" textlink="">
          <xdr:nvSpPr>
            <xdr:cNvPr id="6174" name="Check Box 30" hidden="1">
              <a:extLst>
                <a:ext uri="{63B3BB69-23CF-44E3-9099-C40C66FF867C}">
                  <a14:compatExt spid="_x0000_s617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238125</xdr:rowOff>
        </xdr:from>
        <xdr:to>
          <xdr:col>6</xdr:col>
          <xdr:colOff>276225</xdr:colOff>
          <xdr:row>4</xdr:row>
          <xdr:rowOff>0</xdr:rowOff>
        </xdr:to>
        <xdr:sp macro="" textlink="">
          <xdr:nvSpPr>
            <xdr:cNvPr id="6176" name="Check Box 32" hidden="1">
              <a:extLst>
                <a:ext uri="{63B3BB69-23CF-44E3-9099-C40C66FF867C}">
                  <a14:compatExt spid="_x0000_s617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14</xdr:row>
          <xdr:rowOff>133350</xdr:rowOff>
        </xdr:from>
        <xdr:to>
          <xdr:col>3</xdr:col>
          <xdr:colOff>200025</xdr:colOff>
          <xdr:row>16</xdr:row>
          <xdr:rowOff>47625</xdr:rowOff>
        </xdr:to>
        <xdr:sp macro="" textlink="">
          <xdr:nvSpPr>
            <xdr:cNvPr id="20493" name="Check Box 13" hidden="1">
              <a:extLst>
                <a:ext uri="{63B3BB69-23CF-44E3-9099-C40C66FF867C}">
                  <a14:compatExt spid="_x0000_s2049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xdr:row>
          <xdr:rowOff>190500</xdr:rowOff>
        </xdr:from>
        <xdr:to>
          <xdr:col>3</xdr:col>
          <xdr:colOff>200025</xdr:colOff>
          <xdr:row>17</xdr:row>
          <xdr:rowOff>47625</xdr:rowOff>
        </xdr:to>
        <xdr:sp macro="" textlink="">
          <xdr:nvSpPr>
            <xdr:cNvPr id="20500" name="Check Box 20" hidden="1">
              <a:extLst>
                <a:ext uri="{63B3BB69-23CF-44E3-9099-C40C66FF867C}">
                  <a14:compatExt spid="_x0000_s2050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14</xdr:row>
          <xdr:rowOff>133350</xdr:rowOff>
        </xdr:from>
        <xdr:to>
          <xdr:col>4</xdr:col>
          <xdr:colOff>561975</xdr:colOff>
          <xdr:row>16</xdr:row>
          <xdr:rowOff>47625</xdr:rowOff>
        </xdr:to>
        <xdr:sp macro="" textlink="">
          <xdr:nvSpPr>
            <xdr:cNvPr id="20501" name="Check Box 21" hidden="1">
              <a:extLst>
                <a:ext uri="{63B3BB69-23CF-44E3-9099-C40C66FF867C}">
                  <a14:compatExt spid="_x0000_s2050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14</xdr:row>
          <xdr:rowOff>133350</xdr:rowOff>
        </xdr:from>
        <xdr:to>
          <xdr:col>6</xdr:col>
          <xdr:colOff>342900</xdr:colOff>
          <xdr:row>16</xdr:row>
          <xdr:rowOff>47625</xdr:rowOff>
        </xdr:to>
        <xdr:sp macro="" textlink="">
          <xdr:nvSpPr>
            <xdr:cNvPr id="20502" name="Check Box 22" hidden="1">
              <a:extLst>
                <a:ext uri="{63B3BB69-23CF-44E3-9099-C40C66FF867C}">
                  <a14:compatExt spid="_x0000_s2050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14</xdr:row>
          <xdr:rowOff>133350</xdr:rowOff>
        </xdr:from>
        <xdr:to>
          <xdr:col>8</xdr:col>
          <xdr:colOff>57150</xdr:colOff>
          <xdr:row>16</xdr:row>
          <xdr:rowOff>47625</xdr:rowOff>
        </xdr:to>
        <xdr:sp macro="" textlink="">
          <xdr:nvSpPr>
            <xdr:cNvPr id="20503" name="Check Box 23" hidden="1">
              <a:extLst>
                <a:ext uri="{63B3BB69-23CF-44E3-9099-C40C66FF867C}">
                  <a14:compatExt spid="_x0000_s2050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14</xdr:row>
          <xdr:rowOff>133350</xdr:rowOff>
        </xdr:from>
        <xdr:to>
          <xdr:col>9</xdr:col>
          <xdr:colOff>390525</xdr:colOff>
          <xdr:row>16</xdr:row>
          <xdr:rowOff>47625</xdr:rowOff>
        </xdr:to>
        <xdr:sp macro="" textlink="">
          <xdr:nvSpPr>
            <xdr:cNvPr id="20504" name="Check Box 24" hidden="1">
              <a:extLst>
                <a:ext uri="{63B3BB69-23CF-44E3-9099-C40C66FF867C}">
                  <a14:compatExt spid="_x0000_s2050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190500</xdr:rowOff>
        </xdr:from>
        <xdr:to>
          <xdr:col>4</xdr:col>
          <xdr:colOff>561975</xdr:colOff>
          <xdr:row>17</xdr:row>
          <xdr:rowOff>47625</xdr:rowOff>
        </xdr:to>
        <xdr:sp macro="" textlink="">
          <xdr:nvSpPr>
            <xdr:cNvPr id="20505" name="Check Box 25" hidden="1">
              <a:extLst>
                <a:ext uri="{63B3BB69-23CF-44E3-9099-C40C66FF867C}">
                  <a14:compatExt spid="_x0000_s2050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190500</xdr:rowOff>
        </xdr:from>
        <xdr:to>
          <xdr:col>6</xdr:col>
          <xdr:colOff>342900</xdr:colOff>
          <xdr:row>17</xdr:row>
          <xdr:rowOff>47625</xdr:rowOff>
        </xdr:to>
        <xdr:sp macro="" textlink="">
          <xdr:nvSpPr>
            <xdr:cNvPr id="20506" name="Check Box 26" hidden="1">
              <a:extLst>
                <a:ext uri="{63B3BB69-23CF-44E3-9099-C40C66FF867C}">
                  <a14:compatExt spid="_x0000_s2050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200025</xdr:rowOff>
        </xdr:from>
        <xdr:to>
          <xdr:col>8</xdr:col>
          <xdr:colOff>57150</xdr:colOff>
          <xdr:row>17</xdr:row>
          <xdr:rowOff>57150</xdr:rowOff>
        </xdr:to>
        <xdr:sp macro="" textlink="">
          <xdr:nvSpPr>
            <xdr:cNvPr id="20507" name="Check Box 27" hidden="1">
              <a:extLst>
                <a:ext uri="{63B3BB69-23CF-44E3-9099-C40C66FF867C}">
                  <a14:compatExt spid="_x0000_s2050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14</xdr:row>
          <xdr:rowOff>133350</xdr:rowOff>
        </xdr:from>
        <xdr:to>
          <xdr:col>10</xdr:col>
          <xdr:colOff>609600</xdr:colOff>
          <xdr:row>16</xdr:row>
          <xdr:rowOff>47625</xdr:rowOff>
        </xdr:to>
        <xdr:sp macro="" textlink="">
          <xdr:nvSpPr>
            <xdr:cNvPr id="20510" name="Check Box 30" hidden="1">
              <a:extLst>
                <a:ext uri="{63B3BB69-23CF-44E3-9099-C40C66FF867C}">
                  <a14:compatExt spid="_x0000_s2051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3</xdr:colOff>
      <xdr:row>3</xdr:row>
      <xdr:rowOff>200027</xdr:rowOff>
    </xdr:from>
    <xdr:to>
      <xdr:col>1</xdr:col>
      <xdr:colOff>790575</xdr:colOff>
      <xdr:row>5</xdr:row>
      <xdr:rowOff>219075</xdr:rowOff>
    </xdr:to>
    <xdr:pic>
      <xdr:nvPicPr>
        <xdr:cNvPr id="20" name="図 19" descr="親子 1"/>
        <xdr:cNvPicPr/>
      </xdr:nvPicPr>
      <xdr:blipFill>
        <a:blip xmlns:r="http://schemas.openxmlformats.org/officeDocument/2006/relationships" r:embed="rId1" cstate="print"/>
        <a:srcRect/>
        <a:stretch>
          <a:fillRect/>
        </a:stretch>
      </xdr:blipFill>
      <xdr:spPr bwMode="auto">
        <a:xfrm>
          <a:off x="133353" y="1381127"/>
          <a:ext cx="790572" cy="495298"/>
        </a:xfrm>
        <a:prstGeom prst="rect">
          <a:avLst/>
        </a:prstGeom>
        <a:noFill/>
        <a:ln w="9525">
          <a:noFill/>
          <a:miter lim="800000"/>
          <a:headEnd/>
          <a:tailEnd/>
        </a:ln>
      </xdr:spPr>
    </xdr:pic>
    <xdr:clientData/>
  </xdr:twoCellAnchor>
  <xdr:twoCellAnchor>
    <xdr:from>
      <xdr:col>2</xdr:col>
      <xdr:colOff>533401</xdr:colOff>
      <xdr:row>3</xdr:row>
      <xdr:rowOff>152400</xdr:rowOff>
    </xdr:from>
    <xdr:to>
      <xdr:col>4</xdr:col>
      <xdr:colOff>171450</xdr:colOff>
      <xdr:row>6</xdr:row>
      <xdr:rowOff>66675</xdr:rowOff>
    </xdr:to>
    <xdr:grpSp>
      <xdr:nvGrpSpPr>
        <xdr:cNvPr id="21" name="グループ化 20"/>
        <xdr:cNvGrpSpPr/>
      </xdr:nvGrpSpPr>
      <xdr:grpSpPr>
        <a:xfrm>
          <a:off x="1737015" y="1078923"/>
          <a:ext cx="729094" cy="641638"/>
          <a:chOff x="2105026" y="666750"/>
          <a:chExt cx="1095375" cy="752475"/>
        </a:xfrm>
      </xdr:grpSpPr>
      <xdr:pic>
        <xdr:nvPicPr>
          <xdr:cNvPr id="22" name="図 21"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23" name="図 22"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6</xdr:col>
      <xdr:colOff>47625</xdr:colOff>
      <xdr:row>3</xdr:row>
      <xdr:rowOff>219076</xdr:rowOff>
    </xdr:from>
    <xdr:to>
      <xdr:col>7</xdr:col>
      <xdr:colOff>228600</xdr:colOff>
      <xdr:row>6</xdr:row>
      <xdr:rowOff>47625</xdr:rowOff>
    </xdr:to>
    <xdr:pic>
      <xdr:nvPicPr>
        <xdr:cNvPr id="24" name="図 23" descr="肩を組むカップル"/>
        <xdr:cNvPicPr/>
      </xdr:nvPicPr>
      <xdr:blipFill>
        <a:blip xmlns:r="http://schemas.openxmlformats.org/officeDocument/2006/relationships" r:embed="rId3" cstate="print"/>
        <a:srcRect/>
        <a:stretch>
          <a:fillRect/>
        </a:stretch>
      </xdr:blipFill>
      <xdr:spPr bwMode="auto">
        <a:xfrm>
          <a:off x="3486150" y="1400176"/>
          <a:ext cx="733425" cy="542924"/>
        </a:xfrm>
        <a:prstGeom prst="rect">
          <a:avLst/>
        </a:prstGeom>
        <a:noFill/>
        <a:ln w="9525">
          <a:noFill/>
          <a:miter lim="800000"/>
          <a:headEnd/>
          <a:tailEnd/>
        </a:ln>
      </xdr:spPr>
    </xdr:pic>
    <xdr:clientData/>
  </xdr:twoCellAnchor>
  <xdr:twoCellAnchor>
    <xdr:from>
      <xdr:col>8</xdr:col>
      <xdr:colOff>38100</xdr:colOff>
      <xdr:row>3</xdr:row>
      <xdr:rowOff>114300</xdr:rowOff>
    </xdr:from>
    <xdr:to>
      <xdr:col>9</xdr:col>
      <xdr:colOff>276225</xdr:colOff>
      <xdr:row>6</xdr:row>
      <xdr:rowOff>38100</xdr:rowOff>
    </xdr:to>
    <xdr:grpSp>
      <xdr:nvGrpSpPr>
        <xdr:cNvPr id="25" name="グループ化 24"/>
        <xdr:cNvGrpSpPr/>
      </xdr:nvGrpSpPr>
      <xdr:grpSpPr>
        <a:xfrm>
          <a:off x="4514850" y="1040823"/>
          <a:ext cx="783648" cy="651163"/>
          <a:chOff x="4533900" y="2714625"/>
          <a:chExt cx="1647825" cy="838200"/>
        </a:xfrm>
      </xdr:grpSpPr>
      <xdr:pic>
        <xdr:nvPicPr>
          <xdr:cNvPr id="26" name="図 25"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27" name="図 26"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editAs="oneCell">
    <xdr:from>
      <xdr:col>1</xdr:col>
      <xdr:colOff>819149</xdr:colOff>
      <xdr:row>3</xdr:row>
      <xdr:rowOff>95250</xdr:rowOff>
    </xdr:from>
    <xdr:to>
      <xdr:col>2</xdr:col>
      <xdr:colOff>504825</xdr:colOff>
      <xdr:row>6</xdr:row>
      <xdr:rowOff>133351</xdr:rowOff>
    </xdr:to>
    <xdr:pic>
      <xdr:nvPicPr>
        <xdr:cNvPr id="28" name="図 27"/>
        <xdr:cNvPicPr/>
      </xdr:nvPicPr>
      <xdr:blipFill>
        <a:blip xmlns:r="http://schemas.openxmlformats.org/officeDocument/2006/relationships" r:embed="rId6" cstate="print"/>
        <a:srcRect/>
        <a:stretch>
          <a:fillRect/>
        </a:stretch>
      </xdr:blipFill>
      <xdr:spPr bwMode="auto">
        <a:xfrm>
          <a:off x="952499" y="1276350"/>
          <a:ext cx="781051" cy="7524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95250</xdr:colOff>
          <xdr:row>2</xdr:row>
          <xdr:rowOff>238125</xdr:rowOff>
        </xdr:from>
        <xdr:to>
          <xdr:col>1</xdr:col>
          <xdr:colOff>628650</xdr:colOff>
          <xdr:row>3</xdr:row>
          <xdr:rowOff>190500</xdr:rowOff>
        </xdr:to>
        <xdr:sp macro="" textlink="">
          <xdr:nvSpPr>
            <xdr:cNvPr id="53254" name="Check Box 6" hidden="1">
              <a:extLst>
                <a:ext uri="{63B3BB69-23CF-44E3-9099-C40C66FF867C}">
                  <a14:compatExt spid="_x0000_s5325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952500</xdr:colOff>
          <xdr:row>2</xdr:row>
          <xdr:rowOff>238125</xdr:rowOff>
        </xdr:from>
        <xdr:to>
          <xdr:col>3</xdr:col>
          <xdr:colOff>219075</xdr:colOff>
          <xdr:row>3</xdr:row>
          <xdr:rowOff>190500</xdr:rowOff>
        </xdr:to>
        <xdr:sp macro="" textlink="">
          <xdr:nvSpPr>
            <xdr:cNvPr id="53255" name="Check Box 7" hidden="1">
              <a:extLst>
                <a:ext uri="{63B3BB69-23CF-44E3-9099-C40C66FF867C}">
                  <a14:compatExt spid="_x0000_s5325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xdr:row>
          <xdr:rowOff>238125</xdr:rowOff>
        </xdr:from>
        <xdr:to>
          <xdr:col>5</xdr:col>
          <xdr:colOff>180975</xdr:colOff>
          <xdr:row>3</xdr:row>
          <xdr:rowOff>171450</xdr:rowOff>
        </xdr:to>
        <xdr:sp macro="" textlink="">
          <xdr:nvSpPr>
            <xdr:cNvPr id="53256" name="Check Box 8" hidden="1">
              <a:extLst>
                <a:ext uri="{63B3BB69-23CF-44E3-9099-C40C66FF867C}">
                  <a14:compatExt spid="_x0000_s5325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xdr:row>
          <xdr:rowOff>238125</xdr:rowOff>
        </xdr:from>
        <xdr:to>
          <xdr:col>8</xdr:col>
          <xdr:colOff>381000</xdr:colOff>
          <xdr:row>3</xdr:row>
          <xdr:rowOff>200025</xdr:rowOff>
        </xdr:to>
        <xdr:sp macro="" textlink="">
          <xdr:nvSpPr>
            <xdr:cNvPr id="53257" name="Check Box 9" hidden="1">
              <a:extLst>
                <a:ext uri="{63B3BB69-23CF-44E3-9099-C40C66FF867C}">
                  <a14:compatExt spid="_x0000_s5325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xdr:row>
          <xdr:rowOff>238125</xdr:rowOff>
        </xdr:from>
        <xdr:to>
          <xdr:col>10</xdr:col>
          <xdr:colOff>209550</xdr:colOff>
          <xdr:row>3</xdr:row>
          <xdr:rowOff>171450</xdr:rowOff>
        </xdr:to>
        <xdr:sp macro="" textlink="">
          <xdr:nvSpPr>
            <xdr:cNvPr id="53258" name="Check Box 10" hidden="1">
              <a:extLst>
                <a:ext uri="{63B3BB69-23CF-44E3-9099-C40C66FF867C}">
                  <a14:compatExt spid="_x0000_s5325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三世代</a:t>
              </a:r>
            </a:p>
          </xdr:txBody>
        </xdr:sp>
        <xdr:clientData/>
      </xdr:twoCellAnchor>
    </mc:Choice>
    <mc:Fallback/>
  </mc:AlternateContent>
  <xdr:twoCellAnchor editAs="oneCell">
    <xdr:from>
      <xdr:col>1</xdr:col>
      <xdr:colOff>0</xdr:colOff>
      <xdr:row>8</xdr:row>
      <xdr:rowOff>0</xdr:rowOff>
    </xdr:from>
    <xdr:to>
      <xdr:col>3</xdr:col>
      <xdr:colOff>0</xdr:colOff>
      <xdr:row>12</xdr:row>
      <xdr:rowOff>221558</xdr:rowOff>
    </xdr:to>
    <xdr:pic>
      <xdr:nvPicPr>
        <xdr:cNvPr id="33" name="Picture 2"/>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33350" y="2371725"/>
          <a:ext cx="1638300" cy="117405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xdr:from>
      <xdr:col>1</xdr:col>
      <xdr:colOff>762000</xdr:colOff>
      <xdr:row>14</xdr:row>
      <xdr:rowOff>57150</xdr:rowOff>
    </xdr:from>
    <xdr:to>
      <xdr:col>10</xdr:col>
      <xdr:colOff>152400</xdr:colOff>
      <xdr:row>20</xdr:row>
      <xdr:rowOff>114299</xdr:rowOff>
    </xdr:to>
    <xdr:sp macro="" textlink="">
      <xdr:nvSpPr>
        <xdr:cNvPr id="34" name="角丸四角形吹き出し 33"/>
        <xdr:cNvSpPr/>
      </xdr:nvSpPr>
      <xdr:spPr>
        <a:xfrm>
          <a:off x="895350" y="3857625"/>
          <a:ext cx="4905375" cy="1485899"/>
        </a:xfrm>
        <a:prstGeom prst="wedgeRoundRectCallout">
          <a:avLst>
            <a:gd name="adj1" fmla="val -50291"/>
            <a:gd name="adj2" fmla="val 33557"/>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ファミリー　　「家族の絆を深める旅」</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子供の成長はあっという間。</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スケールの大きな自然と島のゆったりとしたリズムの中で、</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子供達と過ごすかけがえのない時間。</a:t>
          </a:r>
          <a:endParaRPr kumimoji="1" lang="en-US" altLang="ja-JP" sz="1100" b="1">
            <a:solidFill>
              <a:schemeClr val="tx1"/>
            </a:solidFill>
            <a:latin typeface="Meiryo UI" panose="020B0604030504040204" pitchFamily="50" charset="-128"/>
            <a:ea typeface="Meiryo UI" panose="020B0604030504040204" pitchFamily="50" charset="-128"/>
          </a:endParaRPr>
        </a:p>
      </xdr:txBody>
    </xdr:sp>
    <xdr:clientData/>
  </xdr:twoCellAnchor>
  <xdr:twoCellAnchor editAs="oneCell">
    <xdr:from>
      <xdr:col>4</xdr:col>
      <xdr:colOff>266699</xdr:colOff>
      <xdr:row>3</xdr:row>
      <xdr:rowOff>152400</xdr:rowOff>
    </xdr:from>
    <xdr:to>
      <xdr:col>5</xdr:col>
      <xdr:colOff>323848</xdr:colOff>
      <xdr:row>6</xdr:row>
      <xdr:rowOff>47624</xdr:rowOff>
    </xdr:to>
    <xdr:pic>
      <xdr:nvPicPr>
        <xdr:cNvPr id="35" name="図 34" descr="ベストフレンド"/>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600324" y="1333500"/>
          <a:ext cx="609599" cy="609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295275</xdr:colOff>
          <xdr:row>2</xdr:row>
          <xdr:rowOff>238125</xdr:rowOff>
        </xdr:from>
        <xdr:to>
          <xdr:col>6</xdr:col>
          <xdr:colOff>390525</xdr:colOff>
          <xdr:row>3</xdr:row>
          <xdr:rowOff>171450</xdr:rowOff>
        </xdr:to>
        <xdr:sp macro="" textlink="">
          <xdr:nvSpPr>
            <xdr:cNvPr id="53259" name="Check Box 11" hidden="1">
              <a:extLst>
                <a:ext uri="{63B3BB69-23CF-44E3-9099-C40C66FF867C}">
                  <a14:compatExt spid="_x0000_s5325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男性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xdr:row>
          <xdr:rowOff>238125</xdr:rowOff>
        </xdr:from>
        <xdr:to>
          <xdr:col>11</xdr:col>
          <xdr:colOff>400050</xdr:colOff>
          <xdr:row>3</xdr:row>
          <xdr:rowOff>171450</xdr:rowOff>
        </xdr:to>
        <xdr:sp macro="" textlink="">
          <xdr:nvSpPr>
            <xdr:cNvPr id="53260" name="Check Box 12" hidden="1">
              <a:extLst>
                <a:ext uri="{63B3BB69-23CF-44E3-9099-C40C66FF867C}">
                  <a14:compatExt spid="_x0000_s5326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11" Type="http://schemas.openxmlformats.org/officeDocument/2006/relationships/comments" Target="../comments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6.xml"/><Relationship Id="rId3" Type="http://schemas.openxmlformats.org/officeDocument/2006/relationships/vmlDrawing" Target="../drawings/vmlDrawing4.vml"/><Relationship Id="rId7" Type="http://schemas.openxmlformats.org/officeDocument/2006/relationships/ctrlProp" Target="../ctrlProps/ctrlProp2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4.xml"/><Relationship Id="rId5" Type="http://schemas.openxmlformats.org/officeDocument/2006/relationships/ctrlProp" Target="../ctrlProps/ctrlProp23.xml"/><Relationship Id="rId10" Type="http://schemas.openxmlformats.org/officeDocument/2006/relationships/ctrlProp" Target="../ctrlProps/ctrlProp28.xml"/><Relationship Id="rId4" Type="http://schemas.openxmlformats.org/officeDocument/2006/relationships/ctrlProp" Target="../ctrlProps/ctrlProp22.xml"/><Relationship Id="rId9" Type="http://schemas.openxmlformats.org/officeDocument/2006/relationships/ctrlProp" Target="../ctrlProps/ctrlProp27.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tabSelected="1" view="pageLayout" topLeftCell="A19" zoomScaleNormal="100" zoomScaleSheetLayoutView="130" workbookViewId="0">
      <selection activeCell="I35" sqref="I35"/>
    </sheetView>
  </sheetViews>
  <sheetFormatPr defaultRowHeight="16.5"/>
  <cols>
    <col min="1" max="1" width="2.33203125" style="36" customWidth="1"/>
    <col min="2" max="2" width="17.77734375" style="36" customWidth="1"/>
    <col min="3" max="4" width="6.33203125" style="36" customWidth="1"/>
    <col min="5" max="5" width="9.33203125" style="36" customWidth="1"/>
    <col min="6" max="6" width="0.88671875" style="36" customWidth="1"/>
    <col min="7" max="8" width="6.33203125" style="36" customWidth="1"/>
    <col min="9" max="9" width="3.109375" style="36" customWidth="1"/>
    <col min="10" max="10" width="3.33203125" style="36" customWidth="1"/>
    <col min="11" max="12" width="6.33203125" style="36" customWidth="1"/>
    <col min="13" max="13" width="1.33203125" style="36" customWidth="1"/>
    <col min="14" max="16" width="8.88671875" style="36"/>
    <col min="17" max="17" width="9.77734375" style="36" bestFit="1" customWidth="1"/>
    <col min="18" max="16384" width="8.88671875" style="36"/>
  </cols>
  <sheetData>
    <row r="1" spans="1:17" ht="21" customHeight="1">
      <c r="A1" s="55"/>
      <c r="B1" s="60"/>
      <c r="C1" s="60"/>
      <c r="D1" s="60"/>
      <c r="E1" s="60"/>
      <c r="F1" s="60"/>
      <c r="G1" s="60"/>
      <c r="H1" s="60"/>
      <c r="I1" s="60"/>
      <c r="J1" s="138" t="s">
        <v>116</v>
      </c>
      <c r="K1" s="138"/>
      <c r="L1" s="138"/>
      <c r="M1" s="6"/>
    </row>
    <row r="2" spans="1:17" ht="18.75" customHeight="1">
      <c r="A2" s="55"/>
      <c r="B2" s="61" t="s">
        <v>10</v>
      </c>
      <c r="C2" s="60"/>
      <c r="D2" s="60"/>
      <c r="E2" s="60"/>
      <c r="F2" s="60"/>
      <c r="G2" s="60"/>
      <c r="H2" s="60"/>
      <c r="I2" s="60"/>
      <c r="J2" s="60"/>
      <c r="K2" s="60"/>
      <c r="L2" s="60"/>
      <c r="M2" s="6"/>
    </row>
    <row r="3" spans="1:17">
      <c r="A3" s="55"/>
      <c r="B3" s="61" t="s">
        <v>109</v>
      </c>
      <c r="C3" s="61"/>
      <c r="D3" s="61"/>
      <c r="E3" s="61"/>
      <c r="F3" s="61"/>
      <c r="G3" s="61"/>
      <c r="H3" s="61"/>
      <c r="I3" s="61"/>
      <c r="J3" s="61"/>
      <c r="K3" s="61"/>
      <c r="L3" s="61"/>
      <c r="M3" s="6"/>
    </row>
    <row r="4" spans="1:17" ht="18.75" customHeight="1">
      <c r="A4" s="55"/>
      <c r="B4" s="61"/>
      <c r="C4" s="61"/>
      <c r="D4" s="61"/>
      <c r="E4" s="61" t="s">
        <v>11</v>
      </c>
      <c r="F4" s="61"/>
      <c r="G4" s="61"/>
      <c r="H4" s="62"/>
      <c r="I4" s="61"/>
      <c r="J4" s="61"/>
      <c r="K4" s="61"/>
      <c r="L4" s="61"/>
      <c r="M4" s="6"/>
    </row>
    <row r="5" spans="1:17" ht="18.600000000000001" customHeight="1">
      <c r="A5" s="55"/>
      <c r="B5" s="63"/>
      <c r="C5" s="63"/>
      <c r="D5" s="63"/>
      <c r="E5" s="64" t="s">
        <v>22</v>
      </c>
      <c r="F5" s="64"/>
      <c r="G5" s="139"/>
      <c r="H5" s="139"/>
      <c r="I5" s="63"/>
      <c r="J5" s="63"/>
      <c r="K5" s="63"/>
      <c r="L5" s="63"/>
      <c r="M5" s="30"/>
    </row>
    <row r="6" spans="1:17" ht="18.600000000000001" customHeight="1">
      <c r="A6" s="55"/>
      <c r="B6" s="140"/>
      <c r="C6" s="59"/>
      <c r="D6" s="59"/>
      <c r="E6" s="65"/>
      <c r="F6" s="65"/>
      <c r="G6" s="142"/>
      <c r="H6" s="142"/>
      <c r="I6" s="142"/>
      <c r="J6" s="142"/>
      <c r="K6" s="142"/>
      <c r="L6" s="63"/>
      <c r="M6" s="30"/>
      <c r="Q6" s="37"/>
    </row>
    <row r="7" spans="1:17" ht="18.600000000000001" customHeight="1">
      <c r="A7" s="55"/>
      <c r="B7" s="140"/>
      <c r="C7" s="59"/>
      <c r="D7" s="59"/>
      <c r="E7" s="65"/>
      <c r="F7" s="65"/>
      <c r="G7" s="143"/>
      <c r="H7" s="143"/>
      <c r="I7" s="143"/>
      <c r="J7" s="143"/>
      <c r="K7" s="143"/>
      <c r="L7" s="66"/>
      <c r="M7" s="30"/>
      <c r="Q7" s="37"/>
    </row>
    <row r="8" spans="1:17" ht="18.600000000000001" customHeight="1">
      <c r="A8" s="55"/>
      <c r="B8" s="141"/>
      <c r="C8" s="59"/>
      <c r="D8" s="59"/>
      <c r="E8" s="65" t="s">
        <v>12</v>
      </c>
      <c r="F8" s="65"/>
      <c r="G8" s="144"/>
      <c r="H8" s="144"/>
      <c r="I8" s="144"/>
      <c r="J8" s="144"/>
      <c r="K8" s="144"/>
      <c r="L8" s="67" t="s">
        <v>14</v>
      </c>
      <c r="M8" s="30"/>
      <c r="Q8" s="37"/>
    </row>
    <row r="9" spans="1:17" ht="18.600000000000001" customHeight="1">
      <c r="A9" s="55"/>
      <c r="B9" s="140"/>
      <c r="C9" s="59"/>
      <c r="D9" s="59"/>
      <c r="E9" s="65" t="s">
        <v>13</v>
      </c>
      <c r="F9" s="65"/>
      <c r="G9" s="144"/>
      <c r="H9" s="144"/>
      <c r="I9" s="144"/>
      <c r="J9" s="144"/>
      <c r="K9" s="144"/>
      <c r="L9" s="67"/>
      <c r="M9" s="30"/>
    </row>
    <row r="10" spans="1:17" ht="18.600000000000001" customHeight="1">
      <c r="A10" s="55"/>
      <c r="B10" s="141"/>
      <c r="C10" s="59"/>
      <c r="D10" s="59"/>
      <c r="E10" s="65" t="s">
        <v>15</v>
      </c>
      <c r="F10" s="65"/>
      <c r="G10" s="145"/>
      <c r="H10" s="145"/>
      <c r="I10" s="145"/>
      <c r="J10" s="145"/>
      <c r="K10" s="145"/>
      <c r="L10" s="67" t="s">
        <v>14</v>
      </c>
      <c r="M10" s="30"/>
    </row>
    <row r="11" spans="1:17" ht="19.5" customHeight="1">
      <c r="A11" s="55"/>
      <c r="B11" s="58"/>
      <c r="C11" s="68"/>
      <c r="D11" s="68"/>
      <c r="E11" s="68"/>
      <c r="F11" s="68"/>
      <c r="G11" s="68"/>
      <c r="H11" s="68"/>
      <c r="I11" s="68"/>
      <c r="J11" s="68"/>
      <c r="K11" s="68"/>
      <c r="L11" s="68"/>
      <c r="M11" s="30"/>
    </row>
    <row r="12" spans="1:17" customFormat="1" ht="19.5" customHeight="1">
      <c r="A12" s="55"/>
      <c r="B12" s="146" t="s">
        <v>117</v>
      </c>
      <c r="C12" s="146"/>
      <c r="D12" s="146"/>
      <c r="E12" s="146"/>
      <c r="F12" s="146"/>
      <c r="G12" s="146"/>
      <c r="H12" s="146"/>
      <c r="I12" s="146"/>
      <c r="J12" s="146"/>
      <c r="K12" s="146"/>
      <c r="L12" s="146"/>
      <c r="M12" s="56"/>
    </row>
    <row r="13" spans="1:17" ht="19.5" customHeight="1">
      <c r="A13" s="55"/>
      <c r="B13" s="147" t="s">
        <v>108</v>
      </c>
      <c r="C13" s="147"/>
      <c r="D13" s="147"/>
      <c r="E13" s="147"/>
      <c r="F13" s="147"/>
      <c r="G13" s="147"/>
      <c r="H13" s="147"/>
      <c r="I13" s="147"/>
      <c r="J13" s="147"/>
      <c r="K13" s="147"/>
      <c r="L13" s="147"/>
      <c r="M13" s="30"/>
    </row>
    <row r="14" spans="1:17" ht="24" customHeight="1">
      <c r="A14" s="55"/>
      <c r="B14" s="79"/>
      <c r="C14" s="147"/>
      <c r="D14" s="147"/>
      <c r="E14" s="147"/>
      <c r="F14" s="147"/>
      <c r="G14" s="147"/>
      <c r="H14" s="147"/>
      <c r="I14" s="147"/>
      <c r="J14" s="147"/>
      <c r="K14" s="79"/>
      <c r="L14" s="79"/>
      <c r="M14" s="30"/>
    </row>
    <row r="15" spans="1:17" ht="39.75" customHeight="1">
      <c r="A15" s="55"/>
      <c r="B15" s="137" t="s">
        <v>118</v>
      </c>
      <c r="C15" s="137"/>
      <c r="D15" s="137"/>
      <c r="E15" s="137"/>
      <c r="F15" s="137"/>
      <c r="G15" s="137"/>
      <c r="H15" s="137"/>
      <c r="I15" s="137"/>
      <c r="J15" s="137"/>
      <c r="K15" s="137"/>
      <c r="L15" s="137"/>
      <c r="M15" s="30"/>
    </row>
    <row r="16" spans="1:17" ht="18.600000000000001" customHeight="1">
      <c r="A16" s="55"/>
      <c r="B16" s="69"/>
      <c r="C16" s="69"/>
      <c r="D16" s="69"/>
      <c r="E16" s="69"/>
      <c r="F16" s="69"/>
      <c r="G16" s="69"/>
      <c r="H16" s="69"/>
      <c r="I16" s="69"/>
      <c r="J16" s="69"/>
      <c r="K16" s="69"/>
      <c r="L16" s="69"/>
      <c r="M16" s="6"/>
    </row>
    <row r="17" spans="1:13">
      <c r="A17" s="55"/>
      <c r="B17" s="133" t="s">
        <v>16</v>
      </c>
      <c r="C17" s="133"/>
      <c r="D17" s="133"/>
      <c r="E17" s="133"/>
      <c r="F17" s="133"/>
      <c r="G17" s="133"/>
      <c r="H17" s="133"/>
      <c r="I17" s="133"/>
      <c r="J17" s="133"/>
      <c r="K17" s="133"/>
      <c r="L17" s="133"/>
      <c r="M17" s="6"/>
    </row>
    <row r="18" spans="1:13" ht="18.600000000000001" customHeight="1">
      <c r="A18" s="55"/>
      <c r="B18" s="69"/>
      <c r="C18" s="69"/>
      <c r="D18" s="69"/>
      <c r="E18" s="69"/>
      <c r="F18" s="69"/>
      <c r="G18" s="69"/>
      <c r="H18" s="69"/>
      <c r="I18" s="69"/>
      <c r="J18" s="69"/>
      <c r="K18" s="69"/>
      <c r="L18" s="69"/>
      <c r="M18" s="6"/>
    </row>
    <row r="19" spans="1:13">
      <c r="A19" s="55"/>
      <c r="B19" s="57" t="s">
        <v>25</v>
      </c>
      <c r="C19" s="134"/>
      <c r="D19" s="134"/>
      <c r="E19" s="134"/>
      <c r="F19" s="134"/>
      <c r="G19" s="134"/>
      <c r="H19" s="134"/>
      <c r="I19" s="134"/>
      <c r="J19" s="134"/>
      <c r="K19" s="134"/>
      <c r="L19" s="57"/>
      <c r="M19" s="6"/>
    </row>
    <row r="20" spans="1:13" ht="21" customHeight="1">
      <c r="A20" s="55"/>
      <c r="B20" s="57"/>
      <c r="C20" s="57" t="s">
        <v>26</v>
      </c>
      <c r="D20" s="57"/>
      <c r="E20" s="57"/>
      <c r="F20" s="57"/>
      <c r="G20" s="57"/>
      <c r="H20" s="57"/>
      <c r="I20" s="57"/>
      <c r="J20" s="57"/>
      <c r="K20" s="57"/>
      <c r="L20" s="57"/>
      <c r="M20" s="6"/>
    </row>
    <row r="21" spans="1:13" ht="21" customHeight="1">
      <c r="A21" s="55"/>
      <c r="B21" s="57"/>
      <c r="C21" s="57"/>
      <c r="D21" s="57"/>
      <c r="E21" s="57"/>
      <c r="F21" s="57"/>
      <c r="G21" s="57"/>
      <c r="H21" s="57"/>
      <c r="I21" s="57"/>
      <c r="J21" s="57"/>
      <c r="K21" s="57"/>
      <c r="L21" s="57"/>
      <c r="M21" s="6"/>
    </row>
    <row r="22" spans="1:13">
      <c r="A22" s="55"/>
      <c r="B22" s="62" t="s">
        <v>63</v>
      </c>
      <c r="C22" s="70" t="s">
        <v>119</v>
      </c>
      <c r="D22" s="70"/>
      <c r="E22" s="57"/>
      <c r="F22" s="57"/>
      <c r="G22" s="70"/>
      <c r="H22" s="70"/>
      <c r="I22" s="57"/>
      <c r="J22" s="135"/>
      <c r="K22" s="135"/>
      <c r="L22" s="57" t="s">
        <v>64</v>
      </c>
      <c r="M22" s="6"/>
    </row>
    <row r="23" spans="1:13">
      <c r="A23" s="55"/>
      <c r="B23" s="57" t="s">
        <v>81</v>
      </c>
      <c r="C23" s="57" t="s">
        <v>120</v>
      </c>
      <c r="D23" s="57"/>
      <c r="E23" s="57"/>
      <c r="F23" s="57"/>
      <c r="G23" s="57"/>
      <c r="H23" s="57"/>
      <c r="I23" s="57"/>
      <c r="J23" s="135"/>
      <c r="K23" s="135"/>
      <c r="L23" s="57" t="s">
        <v>64</v>
      </c>
      <c r="M23" s="6"/>
    </row>
    <row r="24" spans="1:13">
      <c r="A24" s="55"/>
      <c r="B24" s="57"/>
      <c r="C24" s="70"/>
      <c r="D24" s="70"/>
      <c r="E24" s="57"/>
      <c r="F24" s="57"/>
      <c r="G24" s="70"/>
      <c r="H24" s="70"/>
      <c r="I24" s="57"/>
      <c r="J24" s="57"/>
      <c r="K24" s="57"/>
      <c r="L24" s="57"/>
      <c r="M24" s="6"/>
    </row>
    <row r="25" spans="1:13">
      <c r="A25" s="55"/>
      <c r="B25" s="62" t="s">
        <v>65</v>
      </c>
      <c r="C25" s="70" t="s">
        <v>119</v>
      </c>
      <c r="D25" s="70"/>
      <c r="E25" s="57"/>
      <c r="F25" s="57"/>
      <c r="G25" s="70"/>
      <c r="H25" s="70"/>
      <c r="I25" s="57"/>
      <c r="J25" s="135"/>
      <c r="K25" s="135"/>
      <c r="L25" s="57" t="s">
        <v>64</v>
      </c>
      <c r="M25" s="6"/>
    </row>
    <row r="26" spans="1:13">
      <c r="A26" s="55"/>
      <c r="B26" s="57" t="s">
        <v>82</v>
      </c>
      <c r="C26" s="57" t="s">
        <v>120</v>
      </c>
      <c r="D26" s="57"/>
      <c r="E26" s="57"/>
      <c r="F26" s="57"/>
      <c r="G26" s="57"/>
      <c r="H26" s="57"/>
      <c r="I26" s="57"/>
      <c r="J26" s="135"/>
      <c r="K26" s="135"/>
      <c r="L26" s="57" t="s">
        <v>64</v>
      </c>
      <c r="M26" s="6"/>
    </row>
    <row r="27" spans="1:13">
      <c r="A27" s="55"/>
      <c r="B27" s="57"/>
      <c r="C27" s="57"/>
      <c r="D27" s="57"/>
      <c r="E27" s="57"/>
      <c r="F27" s="57"/>
      <c r="G27" s="57"/>
      <c r="H27" s="57"/>
      <c r="I27" s="57"/>
      <c r="J27" s="57"/>
      <c r="K27" s="57"/>
      <c r="L27" s="57"/>
      <c r="M27" s="6"/>
    </row>
    <row r="28" spans="1:13">
      <c r="A28" s="55"/>
      <c r="B28" s="57" t="s">
        <v>110</v>
      </c>
      <c r="C28" s="57" t="s">
        <v>121</v>
      </c>
      <c r="D28" s="57"/>
      <c r="E28" s="57"/>
      <c r="F28" s="57"/>
      <c r="G28" s="57"/>
      <c r="H28" s="57"/>
      <c r="I28" s="57"/>
      <c r="J28" s="57"/>
      <c r="K28" s="57"/>
      <c r="L28" s="57"/>
      <c r="M28" s="6"/>
    </row>
    <row r="29" spans="1:13">
      <c r="A29" s="55"/>
      <c r="B29" s="57"/>
      <c r="C29" s="57"/>
      <c r="D29" s="57"/>
      <c r="E29" s="57"/>
      <c r="F29" s="57"/>
      <c r="G29" s="57"/>
      <c r="H29" s="57"/>
      <c r="I29" s="57"/>
      <c r="J29" s="57"/>
      <c r="K29" s="57"/>
      <c r="L29" s="57"/>
      <c r="M29" s="6"/>
    </row>
    <row r="30" spans="1:13" ht="18.75" customHeight="1">
      <c r="A30" s="55"/>
      <c r="B30" s="57" t="s">
        <v>21</v>
      </c>
      <c r="C30" s="136"/>
      <c r="D30" s="136"/>
      <c r="E30" s="136"/>
      <c r="F30" s="136"/>
      <c r="G30" s="136"/>
      <c r="H30" s="136"/>
      <c r="I30" s="136"/>
      <c r="J30" s="136"/>
      <c r="K30" s="136"/>
      <c r="L30" s="57"/>
      <c r="M30" s="6"/>
    </row>
    <row r="31" spans="1:13" ht="19.5" customHeight="1">
      <c r="A31" s="55"/>
      <c r="B31" s="57"/>
      <c r="C31" s="136"/>
      <c r="D31" s="136"/>
      <c r="E31" s="136"/>
      <c r="F31" s="136"/>
      <c r="G31" s="136"/>
      <c r="H31" s="136"/>
      <c r="I31" s="136"/>
      <c r="J31" s="136"/>
      <c r="K31" s="136"/>
      <c r="L31" s="57"/>
      <c r="M31" s="6"/>
    </row>
    <row r="32" spans="1:13" ht="21.75" customHeight="1">
      <c r="A32" s="55"/>
      <c r="B32" s="57" t="s">
        <v>17</v>
      </c>
      <c r="C32" s="57"/>
      <c r="D32" s="57"/>
      <c r="E32" s="57"/>
      <c r="F32" s="57"/>
      <c r="G32" s="57"/>
      <c r="H32" s="57"/>
      <c r="I32" s="57"/>
      <c r="J32" s="57"/>
      <c r="K32" s="57"/>
      <c r="L32" s="57"/>
      <c r="M32" s="6"/>
    </row>
    <row r="33" spans="1:13">
      <c r="A33" s="55"/>
      <c r="B33" s="71" t="s">
        <v>18</v>
      </c>
      <c r="C33" s="130"/>
      <c r="D33" s="130"/>
      <c r="E33" s="130"/>
      <c r="F33" s="130"/>
      <c r="G33" s="130"/>
      <c r="H33" s="57"/>
      <c r="I33" s="57"/>
      <c r="J33" s="57"/>
      <c r="K33" s="57"/>
      <c r="L33" s="57"/>
      <c r="M33" s="6"/>
    </row>
    <row r="34" spans="1:13" ht="21" customHeight="1">
      <c r="A34" s="55"/>
      <c r="B34" s="71" t="s">
        <v>19</v>
      </c>
      <c r="C34" s="131"/>
      <c r="D34" s="131"/>
      <c r="E34" s="131"/>
      <c r="F34" s="131"/>
      <c r="G34" s="131"/>
      <c r="H34" s="57"/>
      <c r="I34" s="57"/>
      <c r="J34" s="57"/>
      <c r="K34" s="57"/>
      <c r="L34" s="57"/>
      <c r="M34" s="6"/>
    </row>
    <row r="35" spans="1:13">
      <c r="A35" s="55"/>
      <c r="B35" s="71" t="s">
        <v>20</v>
      </c>
      <c r="C35" s="131"/>
      <c r="D35" s="131"/>
      <c r="E35" s="131"/>
      <c r="F35" s="131"/>
      <c r="G35" s="131"/>
      <c r="H35" s="57"/>
      <c r="I35" s="57"/>
      <c r="J35" s="57"/>
      <c r="K35" s="57"/>
      <c r="L35" s="57"/>
      <c r="M35" s="6"/>
    </row>
    <row r="36" spans="1:13">
      <c r="A36" s="55"/>
      <c r="B36" s="71" t="s">
        <v>27</v>
      </c>
      <c r="C36" s="132"/>
      <c r="D36" s="132"/>
      <c r="E36" s="132"/>
      <c r="F36" s="132"/>
      <c r="G36" s="132"/>
      <c r="H36" s="57"/>
      <c r="I36" s="57"/>
      <c r="J36" s="57"/>
      <c r="K36" s="57"/>
      <c r="L36" s="57"/>
      <c r="M36" s="6"/>
    </row>
    <row r="37" spans="1:13">
      <c r="A37" s="55"/>
      <c r="B37" s="57"/>
      <c r="C37" s="57"/>
      <c r="D37" s="57"/>
      <c r="E37" s="57"/>
      <c r="F37" s="57"/>
      <c r="G37" s="57"/>
      <c r="H37" s="57"/>
      <c r="I37" s="57"/>
      <c r="J37" s="57"/>
      <c r="K37" s="57"/>
      <c r="L37" s="57"/>
      <c r="M37" s="6"/>
    </row>
    <row r="38" spans="1:13">
      <c r="A38" s="55"/>
      <c r="B38" s="57" t="s">
        <v>78</v>
      </c>
      <c r="C38" s="57"/>
      <c r="D38" s="57"/>
      <c r="E38" s="57"/>
      <c r="F38" s="57"/>
      <c r="G38" s="57"/>
      <c r="H38" s="57"/>
      <c r="I38" s="57"/>
      <c r="J38" s="57"/>
      <c r="K38" s="57"/>
      <c r="L38" s="57"/>
      <c r="M38" s="6"/>
    </row>
    <row r="39" spans="1:13" ht="7.5" customHeight="1">
      <c r="A39" s="55"/>
      <c r="B39" s="57"/>
      <c r="C39" s="57"/>
      <c r="D39" s="57"/>
      <c r="E39" s="57"/>
      <c r="F39" s="57"/>
      <c r="G39" s="57"/>
      <c r="H39" s="57"/>
      <c r="I39" s="57"/>
      <c r="J39" s="57"/>
      <c r="K39" s="57"/>
      <c r="L39" s="57"/>
      <c r="M39" s="6"/>
    </row>
    <row r="40" spans="1:13">
      <c r="A40" s="55" t="s">
        <v>74</v>
      </c>
      <c r="B40" s="61"/>
      <c r="C40" s="61"/>
      <c r="D40" s="61"/>
      <c r="E40" s="61"/>
      <c r="F40" s="61"/>
      <c r="G40" s="61"/>
      <c r="H40" s="61"/>
      <c r="I40" s="61"/>
      <c r="J40" s="61"/>
      <c r="K40" s="61"/>
      <c r="L40" s="61"/>
      <c r="M40" s="6"/>
    </row>
  </sheetData>
  <mergeCells count="25">
    <mergeCell ref="B15:L15"/>
    <mergeCell ref="J1:L1"/>
    <mergeCell ref="G5:H5"/>
    <mergeCell ref="B6:B8"/>
    <mergeCell ref="G6:K6"/>
    <mergeCell ref="G7:K7"/>
    <mergeCell ref="G8:K8"/>
    <mergeCell ref="B9:B10"/>
    <mergeCell ref="G9:K9"/>
    <mergeCell ref="G10:K10"/>
    <mergeCell ref="B12:L12"/>
    <mergeCell ref="B13:L13"/>
    <mergeCell ref="C14:J14"/>
    <mergeCell ref="C33:G33"/>
    <mergeCell ref="C34:G34"/>
    <mergeCell ref="C35:G35"/>
    <mergeCell ref="C36:G36"/>
    <mergeCell ref="B17:L17"/>
    <mergeCell ref="C19:K19"/>
    <mergeCell ref="J22:K22"/>
    <mergeCell ref="J23:K23"/>
    <mergeCell ref="J25:K25"/>
    <mergeCell ref="J26:K26"/>
    <mergeCell ref="C30:K30"/>
    <mergeCell ref="C31:K31"/>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91" r:id="rId4" name="Check Box 15">
              <controlPr defaultSize="0" autoFill="0" autoLine="0" autoPict="0">
                <anchor moveWithCells="1">
                  <from>
                    <xdr:col>2</xdr:col>
                    <xdr:colOff>361950</xdr:colOff>
                    <xdr:row>13</xdr:row>
                    <xdr:rowOff>152400</xdr:rowOff>
                  </from>
                  <to>
                    <xdr:col>4</xdr:col>
                    <xdr:colOff>638175</xdr:colOff>
                    <xdr:row>13</xdr:row>
                    <xdr:rowOff>285750</xdr:rowOff>
                  </to>
                </anchor>
              </controlPr>
            </control>
          </mc:Choice>
        </mc:AlternateContent>
        <mc:AlternateContent xmlns:mc="http://schemas.openxmlformats.org/markup-compatibility/2006">
          <mc:Choice Requires="x14">
            <control shapeId="50192" r:id="rId5" name="Check Box 16">
              <controlPr defaultSize="0" autoFill="0" autoLine="0" autoPict="0">
                <anchor moveWithCells="1">
                  <from>
                    <xdr:col>4</xdr:col>
                    <xdr:colOff>600075</xdr:colOff>
                    <xdr:row>13</xdr:row>
                    <xdr:rowOff>95250</xdr:rowOff>
                  </from>
                  <to>
                    <xdr:col>10</xdr:col>
                    <xdr:colOff>266700</xdr:colOff>
                    <xdr:row>14</xdr:row>
                    <xdr:rowOff>38100</xdr:rowOff>
                  </to>
                </anchor>
              </controlPr>
            </control>
          </mc:Choice>
        </mc:AlternateContent>
        <mc:AlternateContent xmlns:mc="http://schemas.openxmlformats.org/markup-compatibility/2006">
          <mc:Choice Requires="x14">
            <control shapeId="50195" r:id="rId6" name="Check Box 19">
              <controlPr defaultSize="0" autoFill="0" autoLine="0" autoPict="0" altText="学生">
                <anchor moveWithCells="1">
                  <from>
                    <xdr:col>2</xdr:col>
                    <xdr:colOff>19050</xdr:colOff>
                    <xdr:row>28</xdr:row>
                    <xdr:rowOff>171450</xdr:rowOff>
                  </from>
                  <to>
                    <xdr:col>6</xdr:col>
                    <xdr:colOff>266700</xdr:colOff>
                    <xdr:row>30</xdr:row>
                    <xdr:rowOff>19050</xdr:rowOff>
                  </to>
                </anchor>
              </controlPr>
            </control>
          </mc:Choice>
        </mc:AlternateContent>
        <mc:AlternateContent xmlns:mc="http://schemas.openxmlformats.org/markup-compatibility/2006">
          <mc:Choice Requires="x14">
            <control shapeId="50197" r:id="rId7" name="Check Box 21">
              <controlPr defaultSize="0" autoFill="0" autoLine="0" autoPict="0" altText="学生">
                <anchor moveWithCells="1">
                  <from>
                    <xdr:col>2</xdr:col>
                    <xdr:colOff>28575</xdr:colOff>
                    <xdr:row>30</xdr:row>
                    <xdr:rowOff>19050</xdr:rowOff>
                  </from>
                  <to>
                    <xdr:col>10</xdr:col>
                    <xdr:colOff>457200</xdr:colOff>
                    <xdr:row>31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0"/>
  <sheetViews>
    <sheetView showGridLines="0" view="pageBreakPreview" zoomScale="130" zoomScaleNormal="100" zoomScaleSheetLayoutView="130" workbookViewId="0">
      <selection activeCell="J25" sqref="J25"/>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c r="A1" s="6"/>
      <c r="B1" s="148" t="s">
        <v>122</v>
      </c>
      <c r="C1" s="149"/>
      <c r="D1" s="149"/>
      <c r="E1" s="149"/>
      <c r="F1" s="149"/>
      <c r="G1" s="149"/>
      <c r="H1" s="149"/>
      <c r="I1" s="149"/>
      <c r="J1" s="149"/>
      <c r="K1" s="149"/>
      <c r="L1" s="30"/>
    </row>
    <row r="2" spans="1:16" ht="19.5" customHeight="1">
      <c r="A2" s="6"/>
      <c r="B2" s="117"/>
      <c r="C2" s="118"/>
      <c r="D2" s="118"/>
      <c r="E2" s="118"/>
      <c r="F2" s="118"/>
      <c r="G2" s="118"/>
      <c r="H2" s="118"/>
      <c r="I2" s="118"/>
      <c r="J2" s="118"/>
      <c r="K2" s="118"/>
      <c r="L2" s="30"/>
    </row>
    <row r="3" spans="1:16" s="80" customFormat="1" ht="19.5">
      <c r="A3" s="121"/>
      <c r="B3" s="165" t="s">
        <v>123</v>
      </c>
      <c r="C3" s="122"/>
      <c r="D3" s="122"/>
      <c r="E3" s="123"/>
      <c r="F3" s="123"/>
      <c r="G3" s="123"/>
      <c r="H3" s="123"/>
      <c r="I3" s="123"/>
      <c r="J3" s="123"/>
      <c r="K3" s="124"/>
      <c r="L3" s="2"/>
    </row>
    <row r="4" spans="1:16" ht="24.75" customHeight="1">
      <c r="A4" s="43"/>
      <c r="B4" s="166"/>
      <c r="C4" s="119"/>
      <c r="D4" s="119"/>
      <c r="E4" s="120"/>
      <c r="F4" s="120"/>
      <c r="G4" s="120"/>
      <c r="H4" s="120"/>
      <c r="I4" s="120"/>
      <c r="J4" s="120"/>
      <c r="K4" s="125"/>
      <c r="L4" s="6"/>
    </row>
    <row r="5" spans="1:16" ht="18.75" customHeight="1">
      <c r="A5" s="6"/>
      <c r="B5" s="2"/>
      <c r="C5" s="2"/>
      <c r="D5" s="2"/>
      <c r="E5" s="2"/>
      <c r="F5" s="2"/>
      <c r="G5" s="2"/>
      <c r="H5" s="2"/>
      <c r="I5" s="2"/>
      <c r="J5" s="2"/>
      <c r="K5" s="2"/>
      <c r="L5" s="6"/>
    </row>
    <row r="6" spans="1:16" ht="18.600000000000001" customHeight="1">
      <c r="A6" s="6"/>
      <c r="B6" s="2" t="s">
        <v>79</v>
      </c>
      <c r="C6" s="2"/>
      <c r="D6" s="2"/>
      <c r="E6" s="2"/>
      <c r="F6" s="2"/>
      <c r="G6" s="2"/>
      <c r="H6" s="2"/>
      <c r="I6" s="2"/>
      <c r="J6" s="2"/>
      <c r="K6" s="2"/>
      <c r="L6" s="6"/>
    </row>
    <row r="7" spans="1:16" ht="18.600000000000001" customHeight="1">
      <c r="A7" s="6"/>
      <c r="B7" s="150" t="s">
        <v>3</v>
      </c>
      <c r="C7" s="153"/>
      <c r="D7" s="154"/>
      <c r="E7" s="154"/>
      <c r="F7" s="154"/>
      <c r="G7" s="154"/>
      <c r="H7" s="154"/>
      <c r="I7" s="154"/>
      <c r="J7" s="154"/>
      <c r="K7" s="155"/>
      <c r="L7" s="6"/>
      <c r="P7" s="35"/>
    </row>
    <row r="8" spans="1:16" ht="18.600000000000001" customHeight="1">
      <c r="A8" s="6"/>
      <c r="B8" s="151"/>
      <c r="C8" s="156"/>
      <c r="D8" s="157"/>
      <c r="E8" s="157"/>
      <c r="F8" s="157"/>
      <c r="G8" s="157"/>
      <c r="H8" s="157"/>
      <c r="I8" s="157"/>
      <c r="J8" s="157"/>
      <c r="K8" s="158"/>
      <c r="L8" s="6"/>
      <c r="P8" s="35"/>
    </row>
    <row r="9" spans="1:16" ht="18.600000000000001" customHeight="1">
      <c r="A9" s="6"/>
      <c r="B9" s="150" t="s">
        <v>4</v>
      </c>
      <c r="C9" s="153"/>
      <c r="D9" s="154"/>
      <c r="E9" s="154"/>
      <c r="F9" s="154"/>
      <c r="G9" s="154"/>
      <c r="H9" s="154"/>
      <c r="I9" s="154"/>
      <c r="J9" s="154"/>
      <c r="K9" s="155"/>
      <c r="L9" s="29"/>
    </row>
    <row r="10" spans="1:16" ht="18.600000000000001" customHeight="1">
      <c r="A10" s="6"/>
      <c r="B10" s="151"/>
      <c r="C10" s="156"/>
      <c r="D10" s="157"/>
      <c r="E10" s="157"/>
      <c r="F10" s="157"/>
      <c r="G10" s="157"/>
      <c r="H10" s="157"/>
      <c r="I10" s="157"/>
      <c r="J10" s="157"/>
      <c r="K10" s="158"/>
      <c r="L10" s="29"/>
    </row>
    <row r="11" spans="1:16">
      <c r="A11" s="6"/>
      <c r="B11" s="159" t="s">
        <v>30</v>
      </c>
      <c r="C11" s="153" t="s">
        <v>80</v>
      </c>
      <c r="D11" s="154"/>
      <c r="E11" s="154"/>
      <c r="F11" s="154"/>
      <c r="G11" s="154"/>
      <c r="H11" s="154"/>
      <c r="I11" s="154"/>
      <c r="J11" s="154"/>
      <c r="K11" s="155"/>
      <c r="L11" s="6"/>
    </row>
    <row r="12" spans="1:16">
      <c r="A12" s="6"/>
      <c r="B12" s="160"/>
      <c r="C12" s="156"/>
      <c r="D12" s="157"/>
      <c r="E12" s="157"/>
      <c r="F12" s="157"/>
      <c r="G12" s="157"/>
      <c r="H12" s="157"/>
      <c r="I12" s="157"/>
      <c r="J12" s="157"/>
      <c r="K12" s="158"/>
      <c r="L12" s="6"/>
    </row>
    <row r="13" spans="1:16" ht="18.600000000000001" customHeight="1">
      <c r="A13" s="6"/>
      <c r="B13" s="81" t="s">
        <v>83</v>
      </c>
      <c r="C13" s="3" t="s">
        <v>7</v>
      </c>
      <c r="D13" s="164"/>
      <c r="E13" s="164"/>
      <c r="F13" s="164"/>
      <c r="G13" s="152" t="s">
        <v>24</v>
      </c>
      <c r="H13" s="152"/>
      <c r="I13" s="161"/>
      <c r="J13" s="162"/>
      <c r="K13" s="163"/>
      <c r="L13" s="6"/>
    </row>
    <row r="14" spans="1:16" ht="18.75" customHeight="1">
      <c r="A14" s="6"/>
      <c r="B14" s="4"/>
      <c r="C14" s="4"/>
      <c r="D14" s="4"/>
      <c r="E14" s="4"/>
      <c r="F14" s="4"/>
      <c r="G14" s="4"/>
      <c r="H14" s="4"/>
      <c r="I14" s="4"/>
      <c r="J14" s="4"/>
      <c r="K14" s="4"/>
      <c r="L14" s="6"/>
    </row>
    <row r="15" spans="1:16" ht="18.75" customHeight="1">
      <c r="A15" s="6"/>
      <c r="B15" s="4"/>
      <c r="C15" s="4"/>
      <c r="D15" s="4"/>
      <c r="E15" s="4"/>
      <c r="F15" s="4"/>
      <c r="G15" s="4"/>
      <c r="H15" s="4"/>
      <c r="I15" s="4"/>
      <c r="J15" s="4"/>
      <c r="K15" s="4"/>
      <c r="L15" s="6"/>
    </row>
    <row r="16" spans="1:16" ht="18.600000000000001" customHeight="1">
      <c r="A16" s="6"/>
      <c r="B16" s="2" t="s">
        <v>28</v>
      </c>
      <c r="C16" s="2"/>
      <c r="D16" s="2"/>
      <c r="E16" s="2"/>
      <c r="F16" s="2"/>
      <c r="G16" s="2"/>
      <c r="H16" s="2"/>
      <c r="I16" s="2"/>
      <c r="J16" s="2"/>
      <c r="K16" s="2"/>
      <c r="L16" s="6"/>
    </row>
    <row r="17" spans="1:16" ht="18.600000000000001" customHeight="1">
      <c r="A17" s="6"/>
      <c r="B17" s="150" t="s">
        <v>29</v>
      </c>
      <c r="C17" s="153"/>
      <c r="D17" s="154"/>
      <c r="E17" s="154"/>
      <c r="F17" s="154"/>
      <c r="G17" s="154"/>
      <c r="H17" s="154"/>
      <c r="I17" s="154"/>
      <c r="J17" s="154"/>
      <c r="K17" s="155"/>
      <c r="L17" s="6"/>
      <c r="P17" s="35"/>
    </row>
    <row r="18" spans="1:16" ht="18.600000000000001" customHeight="1">
      <c r="A18" s="6"/>
      <c r="B18" s="151"/>
      <c r="C18" s="156"/>
      <c r="D18" s="157"/>
      <c r="E18" s="157"/>
      <c r="F18" s="157"/>
      <c r="G18" s="157"/>
      <c r="H18" s="157"/>
      <c r="I18" s="157"/>
      <c r="J18" s="157"/>
      <c r="K18" s="158"/>
      <c r="L18" s="6"/>
      <c r="P18" s="35"/>
    </row>
    <row r="19" spans="1:16" ht="18.600000000000001" customHeight="1">
      <c r="A19" s="6"/>
      <c r="B19" s="150" t="s">
        <v>4</v>
      </c>
      <c r="C19" s="153"/>
      <c r="D19" s="154"/>
      <c r="E19" s="154"/>
      <c r="F19" s="154"/>
      <c r="G19" s="154"/>
      <c r="H19" s="154"/>
      <c r="I19" s="154"/>
      <c r="J19" s="154"/>
      <c r="K19" s="155"/>
      <c r="L19" s="29"/>
    </row>
    <row r="20" spans="1:16" ht="18.600000000000001" customHeight="1">
      <c r="A20" s="6"/>
      <c r="B20" s="151"/>
      <c r="C20" s="156"/>
      <c r="D20" s="157"/>
      <c r="E20" s="157"/>
      <c r="F20" s="157"/>
      <c r="G20" s="157"/>
      <c r="H20" s="157"/>
      <c r="I20" s="157"/>
      <c r="J20" s="157"/>
      <c r="K20" s="158"/>
      <c r="L20" s="29"/>
    </row>
    <row r="21" spans="1:16">
      <c r="A21" s="6"/>
      <c r="B21" s="159" t="s">
        <v>31</v>
      </c>
      <c r="C21" s="153" t="s">
        <v>9</v>
      </c>
      <c r="D21" s="154"/>
      <c r="E21" s="154"/>
      <c r="F21" s="154"/>
      <c r="G21" s="154"/>
      <c r="H21" s="154"/>
      <c r="I21" s="154"/>
      <c r="J21" s="154"/>
      <c r="K21" s="155"/>
      <c r="L21" s="6"/>
    </row>
    <row r="22" spans="1:16">
      <c r="A22" s="6"/>
      <c r="B22" s="160"/>
      <c r="C22" s="156"/>
      <c r="D22" s="157"/>
      <c r="E22" s="157"/>
      <c r="F22" s="157"/>
      <c r="G22" s="157"/>
      <c r="H22" s="157"/>
      <c r="I22" s="157"/>
      <c r="J22" s="157"/>
      <c r="K22" s="158"/>
      <c r="L22" s="6"/>
    </row>
    <row r="23" spans="1:16" ht="18.600000000000001" customHeight="1">
      <c r="A23" s="6"/>
      <c r="B23" s="81" t="s">
        <v>83</v>
      </c>
      <c r="C23" s="3" t="s">
        <v>7</v>
      </c>
      <c r="D23" s="164"/>
      <c r="E23" s="164"/>
      <c r="F23" s="164"/>
      <c r="G23" s="152" t="s">
        <v>24</v>
      </c>
      <c r="H23" s="152"/>
      <c r="I23" s="176"/>
      <c r="J23" s="162"/>
      <c r="K23" s="163"/>
      <c r="L23" s="6"/>
    </row>
    <row r="24" spans="1:16">
      <c r="A24" s="6"/>
      <c r="B24" s="5"/>
      <c r="C24" s="45"/>
      <c r="D24" s="46"/>
      <c r="E24" s="46"/>
      <c r="F24" s="46"/>
      <c r="G24" s="47"/>
      <c r="H24" s="47"/>
      <c r="I24" s="48"/>
      <c r="J24" s="48"/>
      <c r="K24" s="48"/>
      <c r="L24" s="49"/>
    </row>
    <row r="25" spans="1:16">
      <c r="A25" s="6"/>
      <c r="B25" s="5"/>
      <c r="C25" s="45"/>
      <c r="D25" s="46"/>
      <c r="E25" s="46"/>
      <c r="F25" s="46"/>
      <c r="G25" s="47"/>
      <c r="H25" s="47"/>
      <c r="I25" s="48"/>
      <c r="J25" s="48"/>
      <c r="K25" s="48"/>
      <c r="L25" s="49"/>
    </row>
    <row r="26" spans="1:16" ht="18.600000000000001" customHeight="1">
      <c r="A26" s="6"/>
      <c r="B26" s="2" t="s">
        <v>32</v>
      </c>
      <c r="C26" s="2"/>
      <c r="D26" s="2"/>
      <c r="E26" s="2"/>
      <c r="F26" s="2"/>
      <c r="G26" s="2"/>
      <c r="H26" s="2"/>
      <c r="I26" s="2"/>
      <c r="J26" s="2"/>
      <c r="K26" s="2"/>
      <c r="L26" s="6"/>
    </row>
    <row r="27" spans="1:16" ht="18.600000000000001" customHeight="1">
      <c r="A27" s="6"/>
      <c r="B27" s="167" t="s">
        <v>33</v>
      </c>
      <c r="C27" s="53" t="s">
        <v>124</v>
      </c>
      <c r="D27" s="54"/>
      <c r="E27" s="54"/>
      <c r="F27" s="54"/>
      <c r="G27" s="54"/>
      <c r="H27" s="54"/>
      <c r="I27" s="54"/>
      <c r="J27" s="54"/>
      <c r="K27" s="44"/>
      <c r="L27" s="6"/>
      <c r="P27" s="35"/>
    </row>
    <row r="28" spans="1:16" ht="18.600000000000001" customHeight="1">
      <c r="A28" s="6"/>
      <c r="B28" s="168"/>
      <c r="C28" s="170" t="s">
        <v>35</v>
      </c>
      <c r="D28" s="171"/>
      <c r="E28" s="171"/>
      <c r="F28" s="171"/>
      <c r="G28" s="171"/>
      <c r="H28" s="171"/>
      <c r="I28" s="171"/>
      <c r="J28" s="171"/>
      <c r="K28" s="174" t="s">
        <v>34</v>
      </c>
      <c r="L28" s="6"/>
      <c r="P28" s="35"/>
    </row>
    <row r="29" spans="1:16" ht="18.600000000000001" customHeight="1">
      <c r="A29" s="6"/>
      <c r="B29" s="169"/>
      <c r="C29" s="172"/>
      <c r="D29" s="173"/>
      <c r="E29" s="173"/>
      <c r="F29" s="173"/>
      <c r="G29" s="173"/>
      <c r="H29" s="173"/>
      <c r="I29" s="173"/>
      <c r="J29" s="173"/>
      <c r="K29" s="175"/>
      <c r="L29" s="6"/>
      <c r="P29" s="35"/>
    </row>
    <row r="30" spans="1:16">
      <c r="C30" s="50"/>
      <c r="D30" s="50"/>
      <c r="E30" s="50"/>
      <c r="F30" s="50"/>
      <c r="G30" s="50"/>
      <c r="H30" s="50"/>
      <c r="I30" s="50"/>
      <c r="J30" s="50"/>
      <c r="K30" s="50"/>
      <c r="L30" s="50"/>
    </row>
    <row r="31" spans="1:16">
      <c r="C31" s="50"/>
      <c r="D31" s="50"/>
      <c r="E31" s="50"/>
      <c r="F31" s="50"/>
      <c r="G31" s="50"/>
      <c r="H31" s="50"/>
      <c r="I31" s="50"/>
      <c r="J31" s="50"/>
      <c r="K31" s="50"/>
      <c r="L31" s="50"/>
    </row>
    <row r="32" spans="1:16">
      <c r="C32" s="50"/>
      <c r="D32" s="50"/>
      <c r="E32" s="50"/>
      <c r="F32" s="50"/>
      <c r="G32" s="50"/>
      <c r="H32" s="50"/>
      <c r="I32" s="50"/>
      <c r="J32" s="50"/>
      <c r="K32" s="50"/>
      <c r="L32" s="50"/>
    </row>
    <row r="33" spans="3:12">
      <c r="C33" s="50"/>
      <c r="D33" s="50"/>
      <c r="E33" s="50"/>
      <c r="F33" s="50"/>
      <c r="G33" s="50"/>
      <c r="H33" s="50"/>
      <c r="I33" s="50"/>
      <c r="J33" s="50"/>
      <c r="K33" s="50"/>
      <c r="L33" s="50"/>
    </row>
    <row r="34" spans="3:12">
      <c r="C34" s="50"/>
      <c r="D34" s="50"/>
      <c r="E34" s="50"/>
      <c r="F34" s="50"/>
      <c r="G34" s="50"/>
      <c r="H34" s="50"/>
      <c r="I34" s="50"/>
      <c r="J34" s="50"/>
      <c r="K34" s="50"/>
      <c r="L34" s="50"/>
    </row>
    <row r="35" spans="3:12">
      <c r="C35" s="50"/>
      <c r="D35" s="50"/>
      <c r="E35" s="50"/>
      <c r="F35" s="50"/>
      <c r="G35" s="50"/>
      <c r="H35" s="50"/>
      <c r="I35" s="50"/>
      <c r="J35" s="50"/>
      <c r="K35" s="50"/>
      <c r="L35" s="50"/>
    </row>
    <row r="36" spans="3:12">
      <c r="C36" s="50"/>
      <c r="D36" s="50"/>
      <c r="E36" s="50"/>
      <c r="F36" s="50"/>
      <c r="G36" s="50"/>
      <c r="H36" s="50"/>
      <c r="I36" s="50"/>
      <c r="J36" s="50"/>
      <c r="K36" s="50"/>
      <c r="L36" s="50"/>
    </row>
    <row r="37" spans="3:12">
      <c r="C37" s="50"/>
      <c r="D37" s="50"/>
      <c r="E37" s="50"/>
      <c r="F37" s="50"/>
      <c r="G37" s="50"/>
      <c r="H37" s="50"/>
      <c r="I37" s="50"/>
      <c r="J37" s="50"/>
      <c r="K37" s="50"/>
      <c r="L37" s="50"/>
    </row>
    <row r="38" spans="3:12">
      <c r="C38" s="50"/>
      <c r="D38" s="50"/>
      <c r="E38" s="50"/>
      <c r="F38" s="50"/>
      <c r="G38" s="50"/>
      <c r="H38" s="50"/>
      <c r="I38" s="50"/>
      <c r="J38" s="50"/>
      <c r="K38" s="50"/>
      <c r="L38" s="50"/>
    </row>
    <row r="39" spans="3:12">
      <c r="C39" s="50"/>
      <c r="D39" s="50"/>
      <c r="E39" s="50"/>
      <c r="F39" s="50"/>
      <c r="G39" s="50"/>
      <c r="H39" s="50"/>
      <c r="I39" s="50"/>
      <c r="J39" s="50"/>
      <c r="K39" s="50"/>
      <c r="L39" s="50"/>
    </row>
    <row r="40" spans="3:12">
      <c r="C40" s="50"/>
      <c r="D40" s="50"/>
      <c r="E40" s="50"/>
      <c r="F40" s="50"/>
      <c r="G40" s="50"/>
      <c r="H40" s="50"/>
      <c r="I40" s="50"/>
      <c r="J40" s="50"/>
      <c r="K40" s="50"/>
      <c r="L40" s="50"/>
    </row>
  </sheetData>
  <mergeCells count="29">
    <mergeCell ref="C17:K17"/>
    <mergeCell ref="C18:K18"/>
    <mergeCell ref="B19:B20"/>
    <mergeCell ref="C19:K19"/>
    <mergeCell ref="B27:B29"/>
    <mergeCell ref="C28:J29"/>
    <mergeCell ref="K28:K29"/>
    <mergeCell ref="B21:B22"/>
    <mergeCell ref="C21:K21"/>
    <mergeCell ref="C22:K22"/>
    <mergeCell ref="D23:F23"/>
    <mergeCell ref="G23:H23"/>
    <mergeCell ref="I23:K23"/>
    <mergeCell ref="C20:K20"/>
    <mergeCell ref="B17:B18"/>
    <mergeCell ref="B1:K1"/>
    <mergeCell ref="B7:B8"/>
    <mergeCell ref="G13:H13"/>
    <mergeCell ref="C7:K7"/>
    <mergeCell ref="C8:K8"/>
    <mergeCell ref="C9:K9"/>
    <mergeCell ref="C10:K10"/>
    <mergeCell ref="C11:K11"/>
    <mergeCell ref="C12:K12"/>
    <mergeCell ref="B9:B10"/>
    <mergeCell ref="B11:B12"/>
    <mergeCell ref="I13:K13"/>
    <mergeCell ref="D13:F13"/>
    <mergeCell ref="B3:B4"/>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defaultSize="0" autoFill="0" autoLine="0" autoPict="0" altText="学生">
                <anchor moveWithCells="1">
                  <from>
                    <xdr:col>3</xdr:col>
                    <xdr:colOff>114300</xdr:colOff>
                    <xdr:row>2</xdr:row>
                    <xdr:rowOff>0</xdr:rowOff>
                  </from>
                  <to>
                    <xdr:col>4</xdr:col>
                    <xdr:colOff>257175</xdr:colOff>
                    <xdr:row>3</xdr:row>
                    <xdr:rowOff>66675</xdr:rowOff>
                  </to>
                </anchor>
              </controlPr>
            </control>
          </mc:Choice>
        </mc:AlternateContent>
        <mc:AlternateContent xmlns:mc="http://schemas.openxmlformats.org/markup-compatibility/2006">
          <mc:Choice Requires="x14">
            <control shapeId="6167" r:id="rId5" name="Check Box 23">
              <controlPr defaultSize="0" autoFill="0" autoLine="0" autoPict="0" altText="学生">
                <anchor moveWithCells="1">
                  <from>
                    <xdr:col>6</xdr:col>
                    <xdr:colOff>209550</xdr:colOff>
                    <xdr:row>1</xdr:row>
                    <xdr:rowOff>247650</xdr:rowOff>
                  </from>
                  <to>
                    <xdr:col>8</xdr:col>
                    <xdr:colOff>276225</xdr:colOff>
                    <xdr:row>3</xdr:row>
                    <xdr:rowOff>66675</xdr:rowOff>
                  </to>
                </anchor>
              </controlPr>
            </control>
          </mc:Choice>
        </mc:AlternateContent>
        <mc:AlternateContent xmlns:mc="http://schemas.openxmlformats.org/markup-compatibility/2006">
          <mc:Choice Requires="x14">
            <control shapeId="6168" r:id="rId6" name="Check Box 24">
              <controlPr defaultSize="0" autoFill="0" autoLine="0" autoPict="0">
                <anchor moveWithCells="1">
                  <from>
                    <xdr:col>8</xdr:col>
                    <xdr:colOff>361950</xdr:colOff>
                    <xdr:row>2</xdr:row>
                    <xdr:rowOff>19050</xdr:rowOff>
                  </from>
                  <to>
                    <xdr:col>10</xdr:col>
                    <xdr:colOff>238125</xdr:colOff>
                    <xdr:row>3</xdr:row>
                    <xdr:rowOff>28575</xdr:rowOff>
                  </to>
                </anchor>
              </controlPr>
            </control>
          </mc:Choice>
        </mc:AlternateContent>
        <mc:AlternateContent xmlns:mc="http://schemas.openxmlformats.org/markup-compatibility/2006">
          <mc:Choice Requires="x14">
            <control shapeId="6171" r:id="rId7" name="Check Box 27">
              <controlPr defaultSize="0" autoFill="0" autoLine="0" autoPict="0" altText="学生">
                <anchor moveWithCells="1">
                  <from>
                    <xdr:col>2</xdr:col>
                    <xdr:colOff>0</xdr:colOff>
                    <xdr:row>2</xdr:row>
                    <xdr:rowOff>9525</xdr:rowOff>
                  </from>
                  <to>
                    <xdr:col>3</xdr:col>
                    <xdr:colOff>142875</xdr:colOff>
                    <xdr:row>3</xdr:row>
                    <xdr:rowOff>76200</xdr:rowOff>
                  </to>
                </anchor>
              </controlPr>
            </control>
          </mc:Choice>
        </mc:AlternateContent>
        <mc:AlternateContent xmlns:mc="http://schemas.openxmlformats.org/markup-compatibility/2006">
          <mc:Choice Requires="x14">
            <control shapeId="6172" r:id="rId8" name="Check Box 28">
              <controlPr defaultSize="0" autoFill="0" autoLine="0" autoPict="0">
                <anchor moveWithCells="1">
                  <from>
                    <xdr:col>4</xdr:col>
                    <xdr:colOff>152400</xdr:colOff>
                    <xdr:row>2</xdr:row>
                    <xdr:rowOff>38100</xdr:rowOff>
                  </from>
                  <to>
                    <xdr:col>6</xdr:col>
                    <xdr:colOff>28575</xdr:colOff>
                    <xdr:row>3</xdr:row>
                    <xdr:rowOff>38100</xdr:rowOff>
                  </to>
                </anchor>
              </controlPr>
            </control>
          </mc:Choice>
        </mc:AlternateContent>
        <mc:AlternateContent xmlns:mc="http://schemas.openxmlformats.org/markup-compatibility/2006">
          <mc:Choice Requires="x14">
            <control shapeId="6174" r:id="rId9" name="Check Box 30">
              <controlPr defaultSize="0" autoFill="0" autoLine="0" autoPict="0">
                <anchor moveWithCells="1">
                  <from>
                    <xdr:col>5</xdr:col>
                    <xdr:colOff>161925</xdr:colOff>
                    <xdr:row>2</xdr:row>
                    <xdr:rowOff>28575</xdr:rowOff>
                  </from>
                  <to>
                    <xdr:col>7</xdr:col>
                    <xdr:colOff>38100</xdr:colOff>
                    <xdr:row>3</xdr:row>
                    <xdr:rowOff>28575</xdr:rowOff>
                  </to>
                </anchor>
              </controlPr>
            </control>
          </mc:Choice>
        </mc:AlternateContent>
        <mc:AlternateContent xmlns:mc="http://schemas.openxmlformats.org/markup-compatibility/2006">
          <mc:Choice Requires="x14">
            <control shapeId="6176" r:id="rId10" name="Check Box 32">
              <controlPr defaultSize="0" autoFill="0" autoLine="0" autoPict="0" altText="学生">
                <anchor moveWithCells="1">
                  <from>
                    <xdr:col>2</xdr:col>
                    <xdr:colOff>0</xdr:colOff>
                    <xdr:row>2</xdr:row>
                    <xdr:rowOff>238125</xdr:rowOff>
                  </from>
                  <to>
                    <xdr:col>6</xdr:col>
                    <xdr:colOff>276225</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showGridLines="0" view="pageBreakPreview" topLeftCell="A22" zoomScaleNormal="100" zoomScaleSheetLayoutView="100" workbookViewId="0">
      <selection activeCell="C20" sqref="C20:K24"/>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c r="A1" s="6"/>
      <c r="B1" s="4" t="s">
        <v>36</v>
      </c>
      <c r="C1" s="4"/>
      <c r="D1" s="4"/>
      <c r="E1" s="4"/>
      <c r="F1" s="4"/>
      <c r="G1" s="4"/>
      <c r="H1" s="4"/>
      <c r="I1" s="4"/>
      <c r="J1" s="4"/>
      <c r="K1" s="4"/>
      <c r="L1" s="30"/>
    </row>
    <row r="2" spans="1:12">
      <c r="A2" s="6"/>
      <c r="B2" s="2" t="s">
        <v>0</v>
      </c>
      <c r="C2" s="4"/>
      <c r="D2" s="4"/>
      <c r="E2" s="4"/>
      <c r="F2" s="4"/>
      <c r="G2" s="4"/>
      <c r="H2" s="4"/>
      <c r="I2" s="4"/>
      <c r="J2" s="4"/>
      <c r="K2" s="4"/>
      <c r="L2" s="6"/>
    </row>
    <row r="3" spans="1:12">
      <c r="A3" s="6"/>
      <c r="B3" s="167" t="s">
        <v>38</v>
      </c>
      <c r="C3" s="202"/>
      <c r="D3" s="202"/>
      <c r="E3" s="202"/>
      <c r="F3" s="202"/>
      <c r="G3" s="202"/>
      <c r="H3" s="202"/>
      <c r="I3" s="202"/>
      <c r="J3" s="202"/>
      <c r="K3" s="202"/>
      <c r="L3" s="6"/>
    </row>
    <row r="4" spans="1:12">
      <c r="A4" s="6"/>
      <c r="B4" s="187"/>
      <c r="C4" s="203"/>
      <c r="D4" s="203"/>
      <c r="E4" s="203"/>
      <c r="F4" s="203"/>
      <c r="G4" s="203"/>
      <c r="H4" s="203"/>
      <c r="I4" s="203"/>
      <c r="J4" s="203"/>
      <c r="K4" s="203"/>
      <c r="L4" s="6"/>
    </row>
    <row r="5" spans="1:12" ht="14.25" customHeight="1">
      <c r="A5" s="6"/>
      <c r="B5" s="5"/>
      <c r="C5" s="4"/>
      <c r="D5" s="4"/>
      <c r="E5" s="4"/>
      <c r="F5" s="4"/>
      <c r="G5" s="4"/>
      <c r="H5" s="4"/>
      <c r="I5" s="4"/>
      <c r="J5" s="4"/>
      <c r="K5" s="4"/>
      <c r="L5" s="6"/>
    </row>
    <row r="6" spans="1:12">
      <c r="A6" s="6"/>
      <c r="B6" s="42" t="s">
        <v>66</v>
      </c>
      <c r="C6" s="188"/>
      <c r="D6" s="189"/>
      <c r="E6" s="89" t="s">
        <v>23</v>
      </c>
      <c r="F6" s="188"/>
      <c r="G6" s="189"/>
      <c r="H6" s="5"/>
      <c r="I6" s="4"/>
      <c r="J6" s="4"/>
      <c r="K6" s="4"/>
      <c r="L6" s="6"/>
    </row>
    <row r="7" spans="1:12">
      <c r="A7" s="6"/>
      <c r="B7" s="42" t="s">
        <v>5</v>
      </c>
      <c r="C7" s="188"/>
      <c r="D7" s="189"/>
      <c r="E7" s="89" t="s">
        <v>23</v>
      </c>
      <c r="F7" s="188"/>
      <c r="G7" s="189"/>
      <c r="H7" s="5"/>
      <c r="I7" s="4"/>
      <c r="J7" s="4"/>
      <c r="K7" s="4"/>
      <c r="L7" s="6"/>
    </row>
    <row r="8" spans="1:12">
      <c r="A8" s="6"/>
      <c r="B8" s="42" t="s">
        <v>37</v>
      </c>
      <c r="C8" s="188"/>
      <c r="D8" s="189"/>
      <c r="E8" s="89" t="s">
        <v>23</v>
      </c>
      <c r="F8" s="188"/>
      <c r="G8" s="189"/>
      <c r="H8" s="5"/>
      <c r="I8" s="4"/>
      <c r="J8" s="4"/>
      <c r="K8" s="4"/>
      <c r="L8" s="6"/>
    </row>
    <row r="9" spans="1:12" ht="14.25" customHeight="1">
      <c r="A9" s="6"/>
      <c r="B9" s="4"/>
      <c r="C9" s="4"/>
      <c r="D9" s="4"/>
      <c r="E9" s="4"/>
      <c r="F9" s="4"/>
      <c r="G9" s="4"/>
      <c r="H9" s="4"/>
      <c r="I9" s="4"/>
      <c r="J9" s="4"/>
      <c r="K9" s="4"/>
      <c r="L9" s="6"/>
    </row>
    <row r="10" spans="1:12">
      <c r="A10" s="43"/>
      <c r="B10" s="160" t="s">
        <v>6</v>
      </c>
      <c r="C10" s="183"/>
      <c r="D10" s="184"/>
      <c r="E10" s="184"/>
      <c r="F10" s="184"/>
      <c r="G10" s="184"/>
      <c r="H10" s="184"/>
      <c r="I10" s="184"/>
      <c r="J10" s="184"/>
      <c r="K10" s="185"/>
      <c r="L10" s="6"/>
    </row>
    <row r="11" spans="1:12">
      <c r="A11" s="43"/>
      <c r="B11" s="160"/>
      <c r="C11" s="186"/>
      <c r="D11" s="177"/>
      <c r="E11" s="177"/>
      <c r="F11" s="177"/>
      <c r="G11" s="177"/>
      <c r="H11" s="177"/>
      <c r="I11" s="177"/>
      <c r="J11" s="177"/>
      <c r="K11" s="178"/>
      <c r="L11" s="6"/>
    </row>
    <row r="12" spans="1:12" ht="14.25" customHeight="1">
      <c r="A12" s="6"/>
      <c r="B12" s="5"/>
      <c r="C12" s="4"/>
      <c r="D12" s="4"/>
      <c r="E12" s="4"/>
      <c r="F12" s="4"/>
      <c r="G12" s="4"/>
      <c r="H12" s="4"/>
      <c r="I12" s="4"/>
      <c r="J12" s="4"/>
      <c r="K12" s="4"/>
      <c r="L12" s="6"/>
    </row>
    <row r="13" spans="1:12">
      <c r="A13" s="6"/>
      <c r="B13" s="181" t="s">
        <v>60</v>
      </c>
      <c r="C13" s="183"/>
      <c r="D13" s="184"/>
      <c r="E13" s="184"/>
      <c r="F13" s="184"/>
      <c r="G13" s="184"/>
      <c r="H13" s="184"/>
      <c r="I13" s="184"/>
      <c r="J13" s="184"/>
      <c r="K13" s="185"/>
      <c r="L13" s="6"/>
    </row>
    <row r="14" spans="1:12">
      <c r="A14" s="6"/>
      <c r="B14" s="182"/>
      <c r="C14" s="186"/>
      <c r="D14" s="177"/>
      <c r="E14" s="177"/>
      <c r="F14" s="177"/>
      <c r="G14" s="177"/>
      <c r="H14" s="177"/>
      <c r="I14" s="177"/>
      <c r="J14" s="177"/>
      <c r="K14" s="178"/>
      <c r="L14" s="6"/>
    </row>
    <row r="15" spans="1:12" ht="14.25" customHeight="1">
      <c r="A15" s="30"/>
      <c r="B15" s="7"/>
      <c r="C15" s="31"/>
      <c r="D15" s="31"/>
      <c r="E15" s="31"/>
      <c r="F15" s="31"/>
      <c r="G15" s="31"/>
      <c r="H15" s="31"/>
      <c r="I15" s="31"/>
      <c r="J15" s="31"/>
      <c r="K15" s="31"/>
      <c r="L15" s="30"/>
    </row>
    <row r="16" spans="1:12">
      <c r="A16" s="6"/>
      <c r="B16" s="207" t="s">
        <v>61</v>
      </c>
      <c r="C16" s="204"/>
      <c r="D16" s="205"/>
      <c r="E16" s="205"/>
      <c r="F16" s="205"/>
      <c r="G16" s="205"/>
      <c r="H16" s="205"/>
      <c r="I16" s="205"/>
      <c r="J16" s="205"/>
      <c r="K16" s="206"/>
      <c r="L16" s="6"/>
    </row>
    <row r="17" spans="1:12">
      <c r="A17" s="6"/>
      <c r="B17" s="208"/>
      <c r="C17" s="179"/>
      <c r="D17" s="180"/>
      <c r="E17" s="180"/>
      <c r="F17" s="180"/>
      <c r="G17" s="180"/>
      <c r="H17" s="180"/>
      <c r="I17" s="177" t="s">
        <v>62</v>
      </c>
      <c r="J17" s="177"/>
      <c r="K17" s="178"/>
      <c r="L17" s="6"/>
    </row>
    <row r="18" spans="1:12" ht="14.25" customHeight="1">
      <c r="A18" s="6"/>
      <c r="B18" s="5"/>
      <c r="C18" s="4"/>
      <c r="D18" s="4"/>
      <c r="E18" s="4"/>
      <c r="F18" s="4"/>
      <c r="G18" s="4"/>
      <c r="H18" s="4"/>
      <c r="I18" s="4"/>
      <c r="J18" s="4"/>
      <c r="K18" s="4"/>
      <c r="L18" s="6"/>
    </row>
    <row r="19" spans="1:12" ht="18.75" customHeight="1">
      <c r="A19" s="6"/>
      <c r="B19" s="190" t="s">
        <v>39</v>
      </c>
      <c r="C19" s="28" t="s">
        <v>126</v>
      </c>
      <c r="D19" s="27"/>
      <c r="E19" s="27"/>
      <c r="F19" s="27"/>
      <c r="G19" s="27"/>
      <c r="H19" s="27"/>
      <c r="I19" s="27"/>
      <c r="J19" s="27"/>
      <c r="K19" s="32"/>
      <c r="L19" s="6"/>
    </row>
    <row r="20" spans="1:12">
      <c r="A20" s="6"/>
      <c r="B20" s="191"/>
      <c r="C20" s="193"/>
      <c r="D20" s="194"/>
      <c r="E20" s="194"/>
      <c r="F20" s="194"/>
      <c r="G20" s="194"/>
      <c r="H20" s="194"/>
      <c r="I20" s="194"/>
      <c r="J20" s="194"/>
      <c r="K20" s="195"/>
      <c r="L20" s="6"/>
    </row>
    <row r="21" spans="1:12">
      <c r="A21" s="6"/>
      <c r="B21" s="191"/>
      <c r="C21" s="193"/>
      <c r="D21" s="194"/>
      <c r="E21" s="194"/>
      <c r="F21" s="194"/>
      <c r="G21" s="194"/>
      <c r="H21" s="194"/>
      <c r="I21" s="194"/>
      <c r="J21" s="194"/>
      <c r="K21" s="195"/>
      <c r="L21" s="6"/>
    </row>
    <row r="22" spans="1:12">
      <c r="A22" s="6"/>
      <c r="B22" s="191"/>
      <c r="C22" s="193"/>
      <c r="D22" s="194"/>
      <c r="E22" s="194"/>
      <c r="F22" s="194"/>
      <c r="G22" s="194"/>
      <c r="H22" s="194"/>
      <c r="I22" s="194"/>
      <c r="J22" s="194"/>
      <c r="K22" s="195"/>
      <c r="L22" s="6"/>
    </row>
    <row r="23" spans="1:12">
      <c r="A23" s="6"/>
      <c r="B23" s="191"/>
      <c r="C23" s="193"/>
      <c r="D23" s="194"/>
      <c r="E23" s="194"/>
      <c r="F23" s="194"/>
      <c r="G23" s="194"/>
      <c r="H23" s="194"/>
      <c r="I23" s="194"/>
      <c r="J23" s="194"/>
      <c r="K23" s="195"/>
      <c r="L23" s="6"/>
    </row>
    <row r="24" spans="1:12">
      <c r="A24" s="6"/>
      <c r="B24" s="191"/>
      <c r="C24" s="193"/>
      <c r="D24" s="194"/>
      <c r="E24" s="194"/>
      <c r="F24" s="194"/>
      <c r="G24" s="194"/>
      <c r="H24" s="194"/>
      <c r="I24" s="194"/>
      <c r="J24" s="194"/>
      <c r="K24" s="195"/>
      <c r="L24" s="6"/>
    </row>
    <row r="25" spans="1:12" ht="21" customHeight="1">
      <c r="A25" s="6"/>
      <c r="B25" s="191"/>
      <c r="C25" s="29" t="s">
        <v>84</v>
      </c>
      <c r="D25" s="5"/>
      <c r="E25" s="5"/>
      <c r="F25" s="5"/>
      <c r="G25" s="5"/>
      <c r="H25" s="5"/>
      <c r="I25" s="5"/>
      <c r="J25" s="5"/>
      <c r="K25" s="33"/>
      <c r="L25" s="6"/>
    </row>
    <row r="26" spans="1:12">
      <c r="A26" s="6"/>
      <c r="B26" s="191"/>
      <c r="C26" s="193"/>
      <c r="D26" s="194"/>
      <c r="E26" s="194"/>
      <c r="F26" s="194"/>
      <c r="G26" s="194"/>
      <c r="H26" s="194"/>
      <c r="I26" s="194"/>
      <c r="J26" s="194"/>
      <c r="K26" s="195"/>
      <c r="L26" s="6"/>
    </row>
    <row r="27" spans="1:12">
      <c r="A27" s="6"/>
      <c r="B27" s="191"/>
      <c r="C27" s="193"/>
      <c r="D27" s="194"/>
      <c r="E27" s="194"/>
      <c r="F27" s="194"/>
      <c r="G27" s="194"/>
      <c r="H27" s="194"/>
      <c r="I27" s="194"/>
      <c r="J27" s="194"/>
      <c r="K27" s="195"/>
      <c r="L27" s="6"/>
    </row>
    <row r="28" spans="1:12">
      <c r="A28" s="6"/>
      <c r="B28" s="191"/>
      <c r="C28" s="193"/>
      <c r="D28" s="194"/>
      <c r="E28" s="194"/>
      <c r="F28" s="194"/>
      <c r="G28" s="194"/>
      <c r="H28" s="194"/>
      <c r="I28" s="194"/>
      <c r="J28" s="194"/>
      <c r="K28" s="195"/>
      <c r="L28" s="6"/>
    </row>
    <row r="29" spans="1:12">
      <c r="A29" s="6"/>
      <c r="B29" s="191"/>
      <c r="C29" s="193"/>
      <c r="D29" s="194"/>
      <c r="E29" s="194"/>
      <c r="F29" s="194"/>
      <c r="G29" s="194"/>
      <c r="H29" s="194"/>
      <c r="I29" s="194"/>
      <c r="J29" s="194"/>
      <c r="K29" s="195"/>
      <c r="L29" s="6"/>
    </row>
    <row r="30" spans="1:12">
      <c r="A30" s="6"/>
      <c r="B30" s="191"/>
      <c r="C30" s="193"/>
      <c r="D30" s="194"/>
      <c r="E30" s="194"/>
      <c r="F30" s="194"/>
      <c r="G30" s="194"/>
      <c r="H30" s="194"/>
      <c r="I30" s="194"/>
      <c r="J30" s="194"/>
      <c r="K30" s="195"/>
      <c r="L30" s="6"/>
    </row>
    <row r="31" spans="1:12">
      <c r="A31" s="6"/>
      <c r="B31" s="191"/>
      <c r="C31" s="29" t="s">
        <v>99</v>
      </c>
      <c r="D31" s="5"/>
      <c r="E31" s="5"/>
      <c r="F31" s="5"/>
      <c r="G31" s="5"/>
      <c r="H31" s="5"/>
      <c r="I31" s="5"/>
      <c r="J31" s="5"/>
      <c r="K31" s="33"/>
      <c r="L31" s="6"/>
    </row>
    <row r="32" spans="1:12">
      <c r="A32" s="6"/>
      <c r="B32" s="191"/>
      <c r="C32" s="196"/>
      <c r="D32" s="197"/>
      <c r="E32" s="197"/>
      <c r="F32" s="197"/>
      <c r="G32" s="197"/>
      <c r="H32" s="197"/>
      <c r="I32" s="197"/>
      <c r="J32" s="197"/>
      <c r="K32" s="198"/>
      <c r="L32" s="6"/>
    </row>
    <row r="33" spans="1:12">
      <c r="A33" s="6"/>
      <c r="B33" s="191"/>
      <c r="C33" s="196"/>
      <c r="D33" s="197"/>
      <c r="E33" s="197"/>
      <c r="F33" s="197"/>
      <c r="G33" s="197"/>
      <c r="H33" s="197"/>
      <c r="I33" s="197"/>
      <c r="J33" s="197"/>
      <c r="K33" s="198"/>
      <c r="L33" s="6"/>
    </row>
    <row r="34" spans="1:12">
      <c r="A34" s="6"/>
      <c r="B34" s="191"/>
      <c r="C34" s="196"/>
      <c r="D34" s="197"/>
      <c r="E34" s="197"/>
      <c r="F34" s="197"/>
      <c r="G34" s="197"/>
      <c r="H34" s="197"/>
      <c r="I34" s="197"/>
      <c r="J34" s="197"/>
      <c r="K34" s="198"/>
      <c r="L34" s="6"/>
    </row>
    <row r="35" spans="1:12" ht="24.75" customHeight="1">
      <c r="A35" s="6"/>
      <c r="B35" s="191"/>
      <c r="C35" s="196"/>
      <c r="D35" s="197"/>
      <c r="E35" s="197"/>
      <c r="F35" s="197"/>
      <c r="G35" s="197"/>
      <c r="H35" s="197"/>
      <c r="I35" s="197"/>
      <c r="J35" s="197"/>
      <c r="K35" s="198"/>
      <c r="L35" s="6"/>
    </row>
    <row r="36" spans="1:12">
      <c r="A36" s="6"/>
      <c r="B36" s="191"/>
      <c r="C36" s="196"/>
      <c r="D36" s="197"/>
      <c r="E36" s="197"/>
      <c r="F36" s="197"/>
      <c r="G36" s="197"/>
      <c r="H36" s="197"/>
      <c r="I36" s="197"/>
      <c r="J36" s="197"/>
      <c r="K36" s="198"/>
      <c r="L36" s="6"/>
    </row>
    <row r="37" spans="1:12">
      <c r="A37" s="6"/>
      <c r="B37" s="191"/>
      <c r="C37" s="29" t="s">
        <v>125</v>
      </c>
      <c r="D37" s="5"/>
      <c r="E37" s="5"/>
      <c r="F37" s="5"/>
      <c r="G37" s="5"/>
      <c r="H37" s="5"/>
      <c r="I37" s="5"/>
      <c r="J37" s="5"/>
      <c r="K37" s="33"/>
      <c r="L37" s="6"/>
    </row>
    <row r="38" spans="1:12">
      <c r="A38" s="6"/>
      <c r="B38" s="191"/>
      <c r="C38" s="193"/>
      <c r="D38" s="194"/>
      <c r="E38" s="194"/>
      <c r="F38" s="194"/>
      <c r="G38" s="194"/>
      <c r="H38" s="194"/>
      <c r="I38" s="194"/>
      <c r="J38" s="194"/>
      <c r="K38" s="195"/>
      <c r="L38" s="6"/>
    </row>
    <row r="39" spans="1:12">
      <c r="A39" s="6"/>
      <c r="B39" s="191"/>
      <c r="C39" s="193"/>
      <c r="D39" s="194"/>
      <c r="E39" s="194"/>
      <c r="F39" s="194"/>
      <c r="G39" s="194"/>
      <c r="H39" s="194"/>
      <c r="I39" s="194"/>
      <c r="J39" s="194"/>
      <c r="K39" s="195"/>
      <c r="L39" s="6"/>
    </row>
    <row r="40" spans="1:12">
      <c r="A40" s="6"/>
      <c r="B40" s="191"/>
      <c r="C40" s="193"/>
      <c r="D40" s="194"/>
      <c r="E40" s="194"/>
      <c r="F40" s="194"/>
      <c r="G40" s="194"/>
      <c r="H40" s="194"/>
      <c r="I40" s="194"/>
      <c r="J40" s="194"/>
      <c r="K40" s="195"/>
      <c r="L40" s="6"/>
    </row>
    <row r="41" spans="1:12">
      <c r="A41" s="6"/>
      <c r="B41" s="191"/>
      <c r="C41" s="193"/>
      <c r="D41" s="194"/>
      <c r="E41" s="194"/>
      <c r="F41" s="194"/>
      <c r="G41" s="194"/>
      <c r="H41" s="194"/>
      <c r="I41" s="194"/>
      <c r="J41" s="194"/>
      <c r="K41" s="195"/>
      <c r="L41" s="6"/>
    </row>
    <row r="42" spans="1:12">
      <c r="A42" s="6"/>
      <c r="B42" s="192"/>
      <c r="C42" s="199"/>
      <c r="D42" s="200"/>
      <c r="E42" s="200"/>
      <c r="F42" s="200"/>
      <c r="G42" s="200"/>
      <c r="H42" s="200"/>
      <c r="I42" s="200"/>
      <c r="J42" s="200"/>
      <c r="K42" s="201"/>
      <c r="L42" s="6"/>
    </row>
    <row r="43" spans="1:12" ht="9.75" customHeight="1">
      <c r="A43" s="34"/>
      <c r="B43" s="34"/>
      <c r="C43" s="34"/>
      <c r="D43" s="34"/>
      <c r="E43" s="34"/>
      <c r="F43" s="34"/>
      <c r="G43" s="34"/>
      <c r="H43" s="34"/>
      <c r="I43" s="34"/>
      <c r="J43" s="34"/>
      <c r="K43" s="34"/>
      <c r="L43" s="34"/>
    </row>
  </sheetData>
  <mergeCells count="21">
    <mergeCell ref="B3:B4"/>
    <mergeCell ref="C6:D6"/>
    <mergeCell ref="B19:B42"/>
    <mergeCell ref="C20:K24"/>
    <mergeCell ref="C26:K30"/>
    <mergeCell ref="C32:K36"/>
    <mergeCell ref="C38:K42"/>
    <mergeCell ref="C3:K4"/>
    <mergeCell ref="C7:D7"/>
    <mergeCell ref="F7:G7"/>
    <mergeCell ref="C8:D8"/>
    <mergeCell ref="F8:G8"/>
    <mergeCell ref="F6:G6"/>
    <mergeCell ref="C10:K11"/>
    <mergeCell ref="C16:K16"/>
    <mergeCell ref="B16:B17"/>
    <mergeCell ref="I17:K17"/>
    <mergeCell ref="C17:H17"/>
    <mergeCell ref="B10:B11"/>
    <mergeCell ref="B13:B14"/>
    <mergeCell ref="C13:K14"/>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14</xdr:row>
                    <xdr:rowOff>133350</xdr:rowOff>
                  </from>
                  <to>
                    <xdr:col>3</xdr:col>
                    <xdr:colOff>200025</xdr:colOff>
                    <xdr:row>16</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15</xdr:row>
                    <xdr:rowOff>190500</xdr:rowOff>
                  </from>
                  <to>
                    <xdr:col>3</xdr:col>
                    <xdr:colOff>200025</xdr:colOff>
                    <xdr:row>17</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14</xdr:row>
                    <xdr:rowOff>133350</xdr:rowOff>
                  </from>
                  <to>
                    <xdr:col>4</xdr:col>
                    <xdr:colOff>561975</xdr:colOff>
                    <xdr:row>16</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14</xdr:row>
                    <xdr:rowOff>133350</xdr:rowOff>
                  </from>
                  <to>
                    <xdr:col>6</xdr:col>
                    <xdr:colOff>342900</xdr:colOff>
                    <xdr:row>16</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14</xdr:row>
                    <xdr:rowOff>133350</xdr:rowOff>
                  </from>
                  <to>
                    <xdr:col>8</xdr:col>
                    <xdr:colOff>57150</xdr:colOff>
                    <xdr:row>16</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14</xdr:row>
                    <xdr:rowOff>133350</xdr:rowOff>
                  </from>
                  <to>
                    <xdr:col>9</xdr:col>
                    <xdr:colOff>390525</xdr:colOff>
                    <xdr:row>16</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15</xdr:row>
                    <xdr:rowOff>190500</xdr:rowOff>
                  </from>
                  <to>
                    <xdr:col>4</xdr:col>
                    <xdr:colOff>561975</xdr:colOff>
                    <xdr:row>17</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15</xdr:row>
                    <xdr:rowOff>190500</xdr:rowOff>
                  </from>
                  <to>
                    <xdr:col>6</xdr:col>
                    <xdr:colOff>342900</xdr:colOff>
                    <xdr:row>17</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15</xdr:row>
                    <xdr:rowOff>200025</xdr:rowOff>
                  </from>
                  <to>
                    <xdr:col>8</xdr:col>
                    <xdr:colOff>57150</xdr:colOff>
                    <xdr:row>17</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14</xdr:row>
                    <xdr:rowOff>133350</xdr:rowOff>
                  </from>
                  <to>
                    <xdr:col>10</xdr:col>
                    <xdr:colOff>609600</xdr:colOff>
                    <xdr:row>16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1"/>
  <sheetViews>
    <sheetView showGridLines="0" view="pageBreakPreview" zoomScale="110" zoomScaleNormal="100" zoomScaleSheetLayoutView="110" workbookViewId="0">
      <selection activeCell="B3" sqref="B3"/>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c r="A1" s="6"/>
      <c r="B1" s="6" t="s">
        <v>137</v>
      </c>
      <c r="C1" s="6"/>
      <c r="D1" s="6"/>
      <c r="E1" s="6"/>
      <c r="F1" s="6"/>
      <c r="G1" s="6"/>
      <c r="H1" s="6"/>
      <c r="I1" s="6"/>
      <c r="J1" s="30"/>
      <c r="K1" s="30"/>
      <c r="L1" s="30"/>
      <c r="M1" s="6"/>
    </row>
    <row r="2" spans="1:13" ht="34.5" customHeight="1">
      <c r="B2" s="128" t="s">
        <v>138</v>
      </c>
      <c r="C2" s="102"/>
      <c r="D2" s="102"/>
      <c r="E2" s="102"/>
      <c r="F2" s="102"/>
      <c r="G2" s="102"/>
      <c r="H2" s="102"/>
      <c r="I2" s="102"/>
      <c r="J2" s="102"/>
      <c r="K2" s="102"/>
      <c r="L2" s="102"/>
    </row>
    <row r="3" spans="1:13">
      <c r="A3" s="6"/>
      <c r="B3" s="129" t="s">
        <v>127</v>
      </c>
      <c r="M3" s="6"/>
    </row>
    <row r="4" spans="1:13">
      <c r="A4" s="6"/>
      <c r="B4" s="4"/>
      <c r="C4" s="102"/>
      <c r="D4" s="102"/>
      <c r="E4" s="102"/>
      <c r="F4" s="102"/>
      <c r="G4" s="102"/>
      <c r="H4" s="102"/>
      <c r="I4" s="102"/>
      <c r="J4" s="102"/>
      <c r="K4" s="102"/>
      <c r="L4" s="102"/>
      <c r="M4" s="6"/>
    </row>
    <row r="5" spans="1:13">
      <c r="A5" s="6"/>
      <c r="B5" s="102"/>
      <c r="C5" s="102"/>
      <c r="D5" s="102"/>
      <c r="E5" s="102"/>
      <c r="F5" s="102"/>
      <c r="G5" s="102"/>
      <c r="H5" s="102"/>
      <c r="I5" s="102"/>
      <c r="J5" s="102"/>
      <c r="K5" s="211" t="s">
        <v>128</v>
      </c>
      <c r="L5" s="211"/>
      <c r="M5" s="6"/>
    </row>
    <row r="6" spans="1:13">
      <c r="A6" s="6"/>
      <c r="B6" s="102"/>
      <c r="C6" s="102"/>
      <c r="D6" s="102"/>
      <c r="E6" s="102"/>
      <c r="F6" s="102"/>
      <c r="G6" s="102"/>
      <c r="H6" s="102"/>
      <c r="I6" s="102"/>
      <c r="J6" s="102"/>
      <c r="K6" s="102"/>
      <c r="L6" s="102"/>
      <c r="M6" s="6"/>
    </row>
    <row r="7" spans="1:13" s="34" customFormat="1">
      <c r="A7" s="6"/>
      <c r="B7" s="102"/>
      <c r="C7" s="102"/>
      <c r="D7" s="102"/>
      <c r="E7" s="102"/>
      <c r="F7" s="102"/>
      <c r="G7" s="102"/>
      <c r="H7" s="102"/>
      <c r="I7" s="102"/>
      <c r="J7" s="102"/>
      <c r="K7"/>
      <c r="L7" s="102"/>
      <c r="M7" s="6"/>
    </row>
    <row r="8" spans="1:13">
      <c r="A8" s="34"/>
      <c r="B8" s="102"/>
      <c r="C8" s="102"/>
      <c r="D8" s="102"/>
      <c r="E8" s="102"/>
      <c r="F8" s="102"/>
      <c r="G8" s="102"/>
      <c r="H8" s="102"/>
      <c r="I8" s="102"/>
      <c r="J8" s="102"/>
      <c r="K8" s="102"/>
      <c r="L8" s="102"/>
      <c r="M8" s="6"/>
    </row>
    <row r="9" spans="1:13" s="34" customFormat="1">
      <c r="A9" s="6"/>
      <c r="B9" s="102"/>
      <c r="C9" s="102"/>
      <c r="D9" s="212" t="s">
        <v>129</v>
      </c>
      <c r="E9" s="212"/>
      <c r="F9" s="212"/>
      <c r="G9" s="212"/>
      <c r="H9" s="212"/>
      <c r="I9" s="212"/>
      <c r="J9" s="212"/>
      <c r="K9" s="212"/>
      <c r="L9" s="212"/>
      <c r="M9" s="6"/>
    </row>
    <row r="10" spans="1:13">
      <c r="A10" s="6"/>
      <c r="B10" s="102"/>
      <c r="C10" s="102"/>
      <c r="D10" s="212"/>
      <c r="E10" s="212"/>
      <c r="F10" s="212"/>
      <c r="G10" s="212"/>
      <c r="H10" s="212"/>
      <c r="I10" s="212"/>
      <c r="J10" s="212"/>
      <c r="K10" s="212"/>
      <c r="L10" s="212"/>
      <c r="M10" s="6"/>
    </row>
    <row r="11" spans="1:13" s="34" customFormat="1">
      <c r="A11" s="6"/>
      <c r="B11" s="102"/>
      <c r="C11" s="102"/>
      <c r="D11" s="212"/>
      <c r="E11" s="212"/>
      <c r="F11" s="212"/>
      <c r="G11" s="212"/>
      <c r="H11" s="212"/>
      <c r="I11" s="212"/>
      <c r="J11" s="212"/>
      <c r="K11" s="212"/>
      <c r="L11" s="212"/>
      <c r="M11" s="6"/>
    </row>
    <row r="12" spans="1:13">
      <c r="A12" s="6"/>
      <c r="B12" s="102"/>
      <c r="C12" s="102"/>
      <c r="D12" s="212"/>
      <c r="E12" s="212"/>
      <c r="F12" s="212"/>
      <c r="G12" s="212"/>
      <c r="H12" s="212"/>
      <c r="I12" s="212"/>
      <c r="J12" s="212"/>
      <c r="K12" s="212"/>
      <c r="L12" s="212"/>
      <c r="M12" s="6"/>
    </row>
    <row r="13" spans="1:13">
      <c r="A13" s="6"/>
      <c r="B13" s="102"/>
      <c r="C13" s="102"/>
      <c r="D13" s="212"/>
      <c r="E13" s="212"/>
      <c r="F13" s="212"/>
      <c r="G13" s="212"/>
      <c r="H13" s="212"/>
      <c r="I13" s="212"/>
      <c r="J13" s="212"/>
      <c r="K13" s="212"/>
      <c r="L13" s="212"/>
      <c r="M13" s="6"/>
    </row>
    <row r="14" spans="1:13">
      <c r="A14" s="6"/>
      <c r="B14" s="102"/>
      <c r="C14" s="102"/>
      <c r="D14" s="102"/>
      <c r="E14" s="102"/>
      <c r="F14" s="102"/>
      <c r="G14" s="102"/>
      <c r="H14" s="102"/>
      <c r="I14" s="102"/>
      <c r="J14" s="102"/>
      <c r="K14" s="102"/>
      <c r="L14" s="102"/>
      <c r="M14" s="6"/>
    </row>
    <row r="15" spans="1:13">
      <c r="A15" s="6"/>
      <c r="B15" s="102"/>
      <c r="C15" s="102"/>
      <c r="D15" s="102"/>
      <c r="E15" s="102"/>
      <c r="F15" s="102"/>
      <c r="G15" s="102"/>
      <c r="H15" s="102"/>
      <c r="I15" s="102"/>
      <c r="J15" s="102"/>
      <c r="K15" s="102"/>
      <c r="L15" s="102"/>
      <c r="M15" s="6"/>
    </row>
    <row r="16" spans="1:13">
      <c r="A16" s="6"/>
      <c r="B16" s="102"/>
      <c r="C16" s="102"/>
      <c r="D16" s="102"/>
      <c r="E16" s="102"/>
      <c r="F16" s="102"/>
      <c r="G16" s="102"/>
      <c r="H16" s="102"/>
      <c r="I16" s="102"/>
      <c r="J16" s="102"/>
      <c r="K16" s="102"/>
      <c r="L16" s="102"/>
      <c r="M16" s="6"/>
    </row>
    <row r="17" spans="1:13">
      <c r="A17" s="6"/>
      <c r="B17" s="102"/>
      <c r="C17" s="102"/>
      <c r="D17" s="102"/>
      <c r="E17" s="102"/>
      <c r="F17" s="102"/>
      <c r="G17" s="102"/>
      <c r="H17" s="102"/>
      <c r="I17" s="102"/>
      <c r="J17" s="102"/>
      <c r="K17" s="102"/>
      <c r="L17" s="102"/>
      <c r="M17" s="6"/>
    </row>
    <row r="18" spans="1:13">
      <c r="A18" s="6"/>
      <c r="B18" s="102"/>
      <c r="C18" s="102"/>
      <c r="D18" s="102"/>
      <c r="E18" s="102"/>
      <c r="F18" s="102"/>
      <c r="G18" s="102"/>
      <c r="H18" s="102"/>
      <c r="I18" s="102"/>
      <c r="J18" s="102"/>
      <c r="K18" s="102"/>
      <c r="L18" s="102"/>
      <c r="M18" s="6"/>
    </row>
    <row r="19" spans="1:13">
      <c r="A19" s="6"/>
      <c r="B19" s="102"/>
      <c r="C19" s="102"/>
      <c r="D19" s="102"/>
      <c r="E19" s="102"/>
      <c r="F19" s="102"/>
      <c r="G19" s="102"/>
      <c r="H19" s="102"/>
      <c r="I19" s="102"/>
      <c r="J19" s="102"/>
      <c r="K19" s="102"/>
      <c r="L19" s="102"/>
      <c r="M19" s="6"/>
    </row>
    <row r="20" spans="1:13">
      <c r="A20" s="6"/>
      <c r="B20" s="102"/>
      <c r="C20" s="102"/>
      <c r="D20" s="102"/>
      <c r="E20" s="102"/>
      <c r="F20" s="102"/>
      <c r="G20" s="102"/>
      <c r="H20" s="102"/>
      <c r="I20" s="102"/>
      <c r="J20" s="102"/>
      <c r="K20" s="102"/>
      <c r="L20" s="102"/>
      <c r="M20" s="6"/>
    </row>
    <row r="21" spans="1:13">
      <c r="A21" s="6"/>
      <c r="B21" s="102"/>
      <c r="C21" s="102"/>
      <c r="D21" s="102"/>
      <c r="E21" s="102"/>
      <c r="F21" s="102"/>
      <c r="G21" s="102"/>
      <c r="H21" s="102"/>
      <c r="I21" s="102"/>
      <c r="J21" s="102"/>
      <c r="K21" s="102"/>
      <c r="L21" s="102"/>
      <c r="M21" s="6"/>
    </row>
    <row r="22" spans="1:13">
      <c r="A22" s="6"/>
      <c r="B22" s="102"/>
      <c r="C22" s="102"/>
      <c r="D22" s="102"/>
      <c r="E22" s="102"/>
      <c r="F22" s="102"/>
      <c r="G22" s="102"/>
      <c r="H22" s="102"/>
      <c r="I22" s="102"/>
      <c r="J22" s="102"/>
      <c r="K22" s="102"/>
      <c r="L22" s="102"/>
      <c r="M22" s="6"/>
    </row>
    <row r="23" spans="1:13">
      <c r="A23" s="6"/>
      <c r="B23" s="213" t="s">
        <v>133</v>
      </c>
      <c r="C23" s="213"/>
      <c r="D23" s="213"/>
      <c r="E23" s="213"/>
      <c r="F23" s="213"/>
      <c r="G23" s="213"/>
      <c r="H23" s="213"/>
      <c r="I23" s="213"/>
      <c r="J23" s="213"/>
      <c r="K23" s="213"/>
      <c r="L23" s="213"/>
      <c r="M23" s="6"/>
    </row>
    <row r="24" spans="1:13">
      <c r="A24" s="6"/>
      <c r="B24" s="97" t="s">
        <v>101</v>
      </c>
      <c r="C24" s="97"/>
      <c r="D24" s="97"/>
      <c r="E24" s="97"/>
      <c r="F24" s="97"/>
      <c r="G24" s="97"/>
      <c r="H24" s="97"/>
      <c r="I24" s="97"/>
      <c r="J24" s="97"/>
      <c r="K24" s="97"/>
      <c r="L24" s="97"/>
      <c r="M24" s="6"/>
    </row>
    <row r="25" spans="1:13">
      <c r="A25" s="6"/>
      <c r="B25" s="104" t="s">
        <v>105</v>
      </c>
      <c r="C25" s="107" t="s">
        <v>102</v>
      </c>
      <c r="D25" s="108"/>
      <c r="E25" s="97"/>
      <c r="F25" s="107" t="s">
        <v>106</v>
      </c>
      <c r="G25" s="108"/>
      <c r="H25" s="209" t="s">
        <v>107</v>
      </c>
      <c r="I25" s="210"/>
      <c r="J25" s="97"/>
      <c r="K25" s="97"/>
      <c r="L25" s="97"/>
      <c r="M25" s="6"/>
    </row>
    <row r="26" spans="1:13">
      <c r="A26" s="6"/>
      <c r="B26" s="105"/>
      <c r="C26" s="109"/>
      <c r="D26" s="110"/>
      <c r="E26" s="97"/>
      <c r="F26" s="109"/>
      <c r="G26" s="110"/>
      <c r="H26" s="109"/>
      <c r="I26" s="110"/>
      <c r="J26" s="97"/>
      <c r="K26" s="97"/>
      <c r="L26" s="97"/>
      <c r="M26" s="6"/>
    </row>
    <row r="27" spans="1:13">
      <c r="A27" s="6"/>
      <c r="B27" s="105"/>
      <c r="C27" s="109"/>
      <c r="D27" s="110"/>
      <c r="E27" s="97"/>
      <c r="F27" s="109"/>
      <c r="G27" s="110"/>
      <c r="H27" s="109"/>
      <c r="I27" s="110"/>
      <c r="J27" s="97"/>
      <c r="K27" s="97"/>
      <c r="L27" s="97"/>
      <c r="M27" s="6"/>
    </row>
    <row r="28" spans="1:13">
      <c r="A28" s="6"/>
      <c r="B28" s="106"/>
      <c r="C28" s="111"/>
      <c r="D28" s="112"/>
      <c r="E28" s="97"/>
      <c r="F28" s="111"/>
      <c r="G28" s="112"/>
      <c r="H28" s="111"/>
      <c r="I28" s="112"/>
      <c r="J28" s="97"/>
      <c r="K28" s="97"/>
      <c r="L28" s="97"/>
      <c r="M28" s="6"/>
    </row>
    <row r="29" spans="1:13">
      <c r="A29" s="6"/>
      <c r="B29" s="97" t="s">
        <v>103</v>
      </c>
      <c r="C29" s="97" t="s">
        <v>104</v>
      </c>
      <c r="D29" s="97"/>
      <c r="E29" s="97"/>
      <c r="F29" s="97">
        <v>1</v>
      </c>
      <c r="G29" s="97"/>
      <c r="H29" s="97">
        <v>2</v>
      </c>
      <c r="I29" s="97"/>
      <c r="J29" s="97"/>
      <c r="K29" s="97"/>
      <c r="L29" s="97"/>
      <c r="M29" s="6"/>
    </row>
    <row r="30" spans="1:13">
      <c r="A30" s="6"/>
      <c r="B30" s="97"/>
      <c r="C30" s="97"/>
      <c r="D30" s="97"/>
      <c r="E30" s="97"/>
      <c r="F30" s="97"/>
      <c r="G30" s="97"/>
      <c r="H30" s="97"/>
      <c r="I30" s="97"/>
      <c r="J30" s="97"/>
      <c r="K30" s="97"/>
      <c r="L30" s="97"/>
      <c r="M30" s="6"/>
    </row>
    <row r="31" spans="1:13">
      <c r="A31" s="6"/>
      <c r="B31" s="97"/>
      <c r="C31" s="97"/>
      <c r="D31" s="97"/>
      <c r="E31" s="97"/>
      <c r="F31" s="97"/>
      <c r="G31" s="97"/>
      <c r="H31" s="97"/>
      <c r="I31" s="97"/>
      <c r="J31" s="97"/>
      <c r="K31" s="97"/>
      <c r="L31" s="97"/>
      <c r="M31" s="6"/>
    </row>
    <row r="32" spans="1:13">
      <c r="A32" s="6"/>
      <c r="B32" s="97"/>
      <c r="C32" s="97"/>
      <c r="D32" s="97"/>
      <c r="E32" s="97"/>
      <c r="F32" s="97"/>
      <c r="G32" s="97"/>
      <c r="H32" s="97"/>
      <c r="I32" s="97"/>
      <c r="J32" s="97"/>
      <c r="K32" s="97"/>
      <c r="L32" s="97"/>
      <c r="M32" s="6"/>
    </row>
    <row r="33" spans="1:13">
      <c r="A33" s="6"/>
      <c r="B33" s="97"/>
      <c r="C33" s="97"/>
      <c r="D33" s="97"/>
      <c r="E33" s="97"/>
      <c r="F33" s="97"/>
      <c r="G33" s="97"/>
      <c r="H33" s="97"/>
      <c r="I33" s="97"/>
      <c r="J33" s="97"/>
      <c r="K33" s="97"/>
      <c r="L33" s="97"/>
      <c r="M33" s="6"/>
    </row>
    <row r="34" spans="1:13" ht="21" customHeight="1">
      <c r="A34" s="34"/>
      <c r="B34" s="97"/>
      <c r="C34" s="97"/>
      <c r="D34" s="97"/>
      <c r="E34" s="97"/>
      <c r="F34" s="97"/>
      <c r="G34" s="97"/>
      <c r="H34" s="97"/>
      <c r="I34" s="97"/>
      <c r="J34" s="97"/>
      <c r="K34" s="97"/>
      <c r="L34" s="97"/>
      <c r="M34" s="6"/>
    </row>
    <row r="35" spans="1:13">
      <c r="A35" s="6"/>
      <c r="B35" s="97"/>
      <c r="C35" s="97"/>
      <c r="D35" s="97"/>
      <c r="E35" s="97"/>
      <c r="F35" s="97"/>
      <c r="G35" s="97"/>
      <c r="H35" s="97"/>
      <c r="I35" s="97"/>
      <c r="J35" s="97"/>
      <c r="K35" s="97"/>
      <c r="L35" s="97"/>
      <c r="M35" s="6"/>
    </row>
    <row r="36" spans="1:13">
      <c r="A36" s="6"/>
      <c r="B36" s="97"/>
      <c r="C36" s="97"/>
      <c r="D36" s="97"/>
      <c r="E36" s="97"/>
      <c r="F36" s="97"/>
      <c r="G36" s="97"/>
      <c r="H36" s="97"/>
      <c r="I36" s="97"/>
      <c r="J36" s="97"/>
      <c r="K36" s="97"/>
      <c r="L36" s="97"/>
      <c r="M36" s="6"/>
    </row>
    <row r="37" spans="1:13">
      <c r="A37" s="6"/>
      <c r="B37" s="97"/>
      <c r="C37" s="97"/>
      <c r="D37" s="97"/>
      <c r="E37" s="97"/>
      <c r="F37" s="97"/>
      <c r="G37" s="97"/>
      <c r="H37" s="97"/>
      <c r="I37" s="97"/>
      <c r="J37" s="97"/>
      <c r="K37" s="97"/>
      <c r="L37" s="97"/>
      <c r="M37" s="6"/>
    </row>
    <row r="38" spans="1:13">
      <c r="A38" s="6"/>
      <c r="B38" s="97"/>
      <c r="C38" s="97"/>
      <c r="D38" s="97"/>
      <c r="E38" s="97"/>
      <c r="F38" s="97"/>
      <c r="G38" s="97"/>
      <c r="H38" s="97"/>
      <c r="I38" s="97"/>
      <c r="J38" s="97"/>
      <c r="K38" s="97"/>
      <c r="L38" s="97"/>
      <c r="M38" s="6"/>
    </row>
    <row r="39" spans="1:13">
      <c r="A39" s="6"/>
      <c r="B39" s="97"/>
      <c r="C39" s="97"/>
      <c r="D39" s="97"/>
      <c r="E39" s="97"/>
      <c r="F39" s="97"/>
      <c r="G39" s="97"/>
      <c r="H39" s="97"/>
      <c r="I39" s="97"/>
      <c r="J39" s="97"/>
      <c r="K39" s="97"/>
      <c r="L39" s="97"/>
      <c r="M39" s="6"/>
    </row>
    <row r="40" spans="1:13" ht="11.25" customHeight="1">
      <c r="A40" s="34"/>
      <c r="B40" s="103"/>
      <c r="C40" s="103"/>
      <c r="D40" s="103"/>
      <c r="E40" s="103"/>
      <c r="F40" s="103"/>
      <c r="G40" s="103"/>
      <c r="H40" s="103"/>
      <c r="I40" s="103"/>
      <c r="J40" s="103"/>
      <c r="K40" s="103"/>
      <c r="L40" s="103"/>
      <c r="M40" s="34"/>
    </row>
    <row r="41" spans="1:13">
      <c r="A41" s="24"/>
      <c r="B41" s="26" t="s">
        <v>73</v>
      </c>
      <c r="C41" s="23"/>
      <c r="D41" s="23"/>
      <c r="E41" s="23"/>
      <c r="F41" s="23"/>
      <c r="G41" s="23"/>
      <c r="H41" s="23"/>
      <c r="I41" s="23"/>
      <c r="J41" s="23"/>
      <c r="K41" s="23"/>
      <c r="L41" s="23"/>
      <c r="M41" s="25"/>
    </row>
  </sheetData>
  <mergeCells count="4">
    <mergeCell ref="H25:I25"/>
    <mergeCell ref="K5:L5"/>
    <mergeCell ref="D9:L13"/>
    <mergeCell ref="B23:L23"/>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&amp;L&amp;10【様式2-3】</oddHeader>
    <oddFooter xml:space="preserve">&amp;C- 3 -&amp;R&amp;"ＭＳ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54" r:id="rId4" name="Check Box 6">
              <controlPr defaultSize="0" autoFill="0" autoLine="0" autoPict="0" altText="学生">
                <anchor moveWithCells="1">
                  <from>
                    <xdr:col>1</xdr:col>
                    <xdr:colOff>95250</xdr:colOff>
                    <xdr:row>2</xdr:row>
                    <xdr:rowOff>238125</xdr:rowOff>
                  </from>
                  <to>
                    <xdr:col>1</xdr:col>
                    <xdr:colOff>628650</xdr:colOff>
                    <xdr:row>3</xdr:row>
                    <xdr:rowOff>190500</xdr:rowOff>
                  </to>
                </anchor>
              </controlPr>
            </control>
          </mc:Choice>
        </mc:AlternateContent>
        <mc:AlternateContent xmlns:mc="http://schemas.openxmlformats.org/markup-compatibility/2006">
          <mc:Choice Requires="x14">
            <control shapeId="53255" r:id="rId5" name="Check Box 7">
              <controlPr defaultSize="0" autoFill="0" autoLine="0" autoPict="0" altText="学生">
                <anchor moveWithCells="1">
                  <from>
                    <xdr:col>1</xdr:col>
                    <xdr:colOff>952500</xdr:colOff>
                    <xdr:row>2</xdr:row>
                    <xdr:rowOff>238125</xdr:rowOff>
                  </from>
                  <to>
                    <xdr:col>3</xdr:col>
                    <xdr:colOff>219075</xdr:colOff>
                    <xdr:row>3</xdr:row>
                    <xdr:rowOff>190500</xdr:rowOff>
                  </to>
                </anchor>
              </controlPr>
            </control>
          </mc:Choice>
        </mc:AlternateContent>
        <mc:AlternateContent xmlns:mc="http://schemas.openxmlformats.org/markup-compatibility/2006">
          <mc:Choice Requires="x14">
            <control shapeId="53256" r:id="rId6" name="Check Box 8">
              <controlPr defaultSize="0" autoFill="0" autoLine="0" autoPict="0">
                <anchor moveWithCells="1">
                  <from>
                    <xdr:col>3</xdr:col>
                    <xdr:colOff>85725</xdr:colOff>
                    <xdr:row>2</xdr:row>
                    <xdr:rowOff>238125</xdr:rowOff>
                  </from>
                  <to>
                    <xdr:col>5</xdr:col>
                    <xdr:colOff>180975</xdr:colOff>
                    <xdr:row>3</xdr:row>
                    <xdr:rowOff>171450</xdr:rowOff>
                  </to>
                </anchor>
              </controlPr>
            </control>
          </mc:Choice>
        </mc:AlternateContent>
        <mc:AlternateContent xmlns:mc="http://schemas.openxmlformats.org/markup-compatibility/2006">
          <mc:Choice Requires="x14">
            <control shapeId="53257" r:id="rId7" name="Check Box 9">
              <controlPr defaultSize="0" autoFill="0" autoLine="0" autoPict="0" altText="学生">
                <anchor moveWithCells="1">
                  <from>
                    <xdr:col>5</xdr:col>
                    <xdr:colOff>419100</xdr:colOff>
                    <xdr:row>2</xdr:row>
                    <xdr:rowOff>238125</xdr:rowOff>
                  </from>
                  <to>
                    <xdr:col>8</xdr:col>
                    <xdr:colOff>381000</xdr:colOff>
                    <xdr:row>3</xdr:row>
                    <xdr:rowOff>200025</xdr:rowOff>
                  </to>
                </anchor>
              </controlPr>
            </control>
          </mc:Choice>
        </mc:AlternateContent>
        <mc:AlternateContent xmlns:mc="http://schemas.openxmlformats.org/markup-compatibility/2006">
          <mc:Choice Requires="x14">
            <control shapeId="53258" r:id="rId8" name="Check Box 10">
              <controlPr defaultSize="0" autoFill="0" autoLine="0" autoPict="0">
                <anchor moveWithCells="1">
                  <from>
                    <xdr:col>8</xdr:col>
                    <xdr:colOff>114300</xdr:colOff>
                    <xdr:row>2</xdr:row>
                    <xdr:rowOff>238125</xdr:rowOff>
                  </from>
                  <to>
                    <xdr:col>10</xdr:col>
                    <xdr:colOff>209550</xdr:colOff>
                    <xdr:row>3</xdr:row>
                    <xdr:rowOff>171450</xdr:rowOff>
                  </to>
                </anchor>
              </controlPr>
            </control>
          </mc:Choice>
        </mc:AlternateContent>
        <mc:AlternateContent xmlns:mc="http://schemas.openxmlformats.org/markup-compatibility/2006">
          <mc:Choice Requires="x14">
            <control shapeId="53259" r:id="rId9" name="Check Box 11">
              <controlPr defaultSize="0" autoFill="0" autoLine="0" autoPict="0">
                <anchor moveWithCells="1">
                  <from>
                    <xdr:col>4</xdr:col>
                    <xdr:colOff>295275</xdr:colOff>
                    <xdr:row>2</xdr:row>
                    <xdr:rowOff>238125</xdr:rowOff>
                  </from>
                  <to>
                    <xdr:col>6</xdr:col>
                    <xdr:colOff>390525</xdr:colOff>
                    <xdr:row>3</xdr:row>
                    <xdr:rowOff>171450</xdr:rowOff>
                  </to>
                </anchor>
              </controlPr>
            </control>
          </mc:Choice>
        </mc:AlternateContent>
        <mc:AlternateContent xmlns:mc="http://schemas.openxmlformats.org/markup-compatibility/2006">
          <mc:Choice Requires="x14">
            <control shapeId="53260" r:id="rId10" name="Check Box 12">
              <controlPr defaultSize="0" autoFill="0" autoLine="0" autoPict="0">
                <anchor moveWithCells="1">
                  <from>
                    <xdr:col>10</xdr:col>
                    <xdr:colOff>19050</xdr:colOff>
                    <xdr:row>2</xdr:row>
                    <xdr:rowOff>238125</xdr:rowOff>
                  </from>
                  <to>
                    <xdr:col>11</xdr:col>
                    <xdr:colOff>400050</xdr:colOff>
                    <xdr:row>3</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view="pageBreakPreview" zoomScaleNormal="100" zoomScaleSheetLayoutView="100" workbookViewId="0">
      <selection activeCell="C14" sqref="C14:K23"/>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c r="A1" s="6"/>
      <c r="B1" s="190" t="s">
        <v>100</v>
      </c>
      <c r="C1" s="226" t="s">
        <v>131</v>
      </c>
      <c r="D1" s="227"/>
      <c r="E1" s="227"/>
      <c r="F1" s="227"/>
      <c r="G1" s="227"/>
      <c r="H1" s="227"/>
      <c r="I1" s="227"/>
      <c r="J1" s="228"/>
      <c r="K1" s="229"/>
      <c r="L1" s="30"/>
    </row>
    <row r="2" spans="1:12">
      <c r="A2" s="6"/>
      <c r="B2" s="191"/>
      <c r="C2" s="230"/>
      <c r="D2" s="231"/>
      <c r="E2" s="231"/>
      <c r="F2" s="231"/>
      <c r="G2" s="231"/>
      <c r="H2" s="231"/>
      <c r="I2" s="231"/>
      <c r="J2" s="231"/>
      <c r="K2" s="232"/>
      <c r="L2" s="6"/>
    </row>
    <row r="3" spans="1:12" ht="21" customHeight="1">
      <c r="A3" s="6"/>
      <c r="B3" s="191"/>
      <c r="C3" s="233" t="s">
        <v>130</v>
      </c>
      <c r="D3" s="218"/>
      <c r="E3" s="218"/>
      <c r="F3" s="218"/>
      <c r="G3" s="218"/>
      <c r="H3" s="218"/>
      <c r="I3" s="218"/>
      <c r="J3" s="218"/>
      <c r="K3" s="219"/>
      <c r="L3" s="6"/>
    </row>
    <row r="4" spans="1:12" ht="21" customHeight="1">
      <c r="A4" s="6"/>
      <c r="B4" s="191"/>
      <c r="C4" s="220"/>
      <c r="D4" s="221"/>
      <c r="E4" s="221"/>
      <c r="F4" s="221"/>
      <c r="G4" s="221"/>
      <c r="H4" s="221"/>
      <c r="I4" s="221"/>
      <c r="J4" s="221"/>
      <c r="K4" s="222"/>
      <c r="L4" s="6"/>
    </row>
    <row r="5" spans="1:12" ht="21" customHeight="1">
      <c r="A5" s="6"/>
      <c r="B5" s="191"/>
      <c r="C5" s="220"/>
      <c r="D5" s="221"/>
      <c r="E5" s="221"/>
      <c r="F5" s="221"/>
      <c r="G5" s="221"/>
      <c r="H5" s="221"/>
      <c r="I5" s="221"/>
      <c r="J5" s="221"/>
      <c r="K5" s="222"/>
      <c r="L5" s="6"/>
    </row>
    <row r="6" spans="1:12" ht="21" customHeight="1">
      <c r="A6" s="6"/>
      <c r="B6" s="191"/>
      <c r="C6" s="220"/>
      <c r="D6" s="221"/>
      <c r="E6" s="221"/>
      <c r="F6" s="221"/>
      <c r="G6" s="221"/>
      <c r="H6" s="221"/>
      <c r="I6" s="221"/>
      <c r="J6" s="221"/>
      <c r="K6" s="222"/>
      <c r="L6" s="6"/>
    </row>
    <row r="7" spans="1:12">
      <c r="A7" s="6"/>
      <c r="B7" s="191"/>
      <c r="C7" s="220"/>
      <c r="D7" s="221"/>
      <c r="E7" s="221"/>
      <c r="F7" s="221"/>
      <c r="G7" s="221"/>
      <c r="H7" s="221"/>
      <c r="I7" s="221"/>
      <c r="J7" s="221"/>
      <c r="K7" s="222"/>
      <c r="L7" s="6"/>
    </row>
    <row r="8" spans="1:12">
      <c r="A8" s="6"/>
      <c r="B8" s="191"/>
      <c r="C8" s="220"/>
      <c r="D8" s="221"/>
      <c r="E8" s="221"/>
      <c r="F8" s="221"/>
      <c r="G8" s="221"/>
      <c r="H8" s="221"/>
      <c r="I8" s="221"/>
      <c r="J8" s="221"/>
      <c r="K8" s="222"/>
      <c r="L8" s="6"/>
    </row>
    <row r="9" spans="1:12">
      <c r="A9" s="6"/>
      <c r="B9" s="191"/>
      <c r="C9" s="220"/>
      <c r="D9" s="221"/>
      <c r="E9" s="221"/>
      <c r="F9" s="221"/>
      <c r="G9" s="221"/>
      <c r="H9" s="221"/>
      <c r="I9" s="221"/>
      <c r="J9" s="221"/>
      <c r="K9" s="222"/>
      <c r="L9" s="6"/>
    </row>
    <row r="10" spans="1:12">
      <c r="A10" s="6"/>
      <c r="B10" s="191"/>
      <c r="C10" s="220"/>
      <c r="D10" s="221"/>
      <c r="E10" s="221"/>
      <c r="F10" s="221"/>
      <c r="G10" s="221"/>
      <c r="H10" s="221"/>
      <c r="I10" s="221"/>
      <c r="J10" s="221"/>
      <c r="K10" s="222"/>
      <c r="L10" s="6"/>
    </row>
    <row r="11" spans="1:12">
      <c r="A11" s="6"/>
      <c r="B11" s="191"/>
      <c r="C11" s="220"/>
      <c r="D11" s="221"/>
      <c r="E11" s="221"/>
      <c r="F11" s="221"/>
      <c r="G11" s="221"/>
      <c r="H11" s="221"/>
      <c r="I11" s="221"/>
      <c r="J11" s="221"/>
      <c r="K11" s="222"/>
      <c r="L11" s="6"/>
    </row>
    <row r="12" spans="1:12">
      <c r="A12" s="6"/>
      <c r="B12" s="191"/>
      <c r="C12" s="223"/>
      <c r="D12" s="224"/>
      <c r="E12" s="224"/>
      <c r="F12" s="224"/>
      <c r="G12" s="224"/>
      <c r="H12" s="224"/>
      <c r="I12" s="224"/>
      <c r="J12" s="224"/>
      <c r="K12" s="225"/>
      <c r="L12" s="6"/>
    </row>
    <row r="13" spans="1:12">
      <c r="A13" s="6"/>
      <c r="B13" s="191"/>
      <c r="C13" s="214" t="s">
        <v>76</v>
      </c>
      <c r="D13" s="215"/>
      <c r="E13" s="215"/>
      <c r="F13" s="215"/>
      <c r="G13" s="215"/>
      <c r="H13" s="215"/>
      <c r="I13" s="215"/>
      <c r="J13" s="215"/>
      <c r="K13" s="216"/>
      <c r="L13" s="6"/>
    </row>
    <row r="14" spans="1:12">
      <c r="A14" s="6"/>
      <c r="B14" s="191"/>
      <c r="C14" s="217"/>
      <c r="D14" s="218"/>
      <c r="E14" s="218"/>
      <c r="F14" s="218"/>
      <c r="G14" s="218"/>
      <c r="H14" s="218"/>
      <c r="I14" s="218"/>
      <c r="J14" s="218"/>
      <c r="K14" s="219"/>
      <c r="L14" s="6"/>
    </row>
    <row r="15" spans="1:12">
      <c r="A15" s="6"/>
      <c r="B15" s="191"/>
      <c r="C15" s="220"/>
      <c r="D15" s="221"/>
      <c r="E15" s="221"/>
      <c r="F15" s="221"/>
      <c r="G15" s="221"/>
      <c r="H15" s="221"/>
      <c r="I15" s="221"/>
      <c r="J15" s="221"/>
      <c r="K15" s="222"/>
      <c r="L15" s="6"/>
    </row>
    <row r="16" spans="1:12">
      <c r="A16" s="6"/>
      <c r="B16" s="191"/>
      <c r="C16" s="220"/>
      <c r="D16" s="221"/>
      <c r="E16" s="221"/>
      <c r="F16" s="221"/>
      <c r="G16" s="221"/>
      <c r="H16" s="221"/>
      <c r="I16" s="221"/>
      <c r="J16" s="221"/>
      <c r="K16" s="222"/>
      <c r="L16" s="6"/>
    </row>
    <row r="17" spans="1:12">
      <c r="A17" s="6"/>
      <c r="B17" s="191"/>
      <c r="C17" s="220"/>
      <c r="D17" s="221"/>
      <c r="E17" s="221"/>
      <c r="F17" s="221"/>
      <c r="G17" s="221"/>
      <c r="H17" s="221"/>
      <c r="I17" s="221"/>
      <c r="J17" s="221"/>
      <c r="K17" s="222"/>
      <c r="L17" s="6"/>
    </row>
    <row r="18" spans="1:12">
      <c r="A18" s="6"/>
      <c r="B18" s="191"/>
      <c r="C18" s="220"/>
      <c r="D18" s="221"/>
      <c r="E18" s="221"/>
      <c r="F18" s="221"/>
      <c r="G18" s="221"/>
      <c r="H18" s="221"/>
      <c r="I18" s="221"/>
      <c r="J18" s="221"/>
      <c r="K18" s="222"/>
      <c r="L18" s="6"/>
    </row>
    <row r="19" spans="1:12">
      <c r="A19" s="6"/>
      <c r="B19" s="191"/>
      <c r="C19" s="220"/>
      <c r="D19" s="221"/>
      <c r="E19" s="221"/>
      <c r="F19" s="221"/>
      <c r="G19" s="221"/>
      <c r="H19" s="221"/>
      <c r="I19" s="221"/>
      <c r="J19" s="221"/>
      <c r="K19" s="222"/>
      <c r="L19" s="6"/>
    </row>
    <row r="20" spans="1:12">
      <c r="A20" s="6"/>
      <c r="B20" s="191"/>
      <c r="C20" s="220"/>
      <c r="D20" s="221"/>
      <c r="E20" s="221"/>
      <c r="F20" s="221"/>
      <c r="G20" s="221"/>
      <c r="H20" s="221"/>
      <c r="I20" s="221"/>
      <c r="J20" s="221"/>
      <c r="K20" s="222"/>
      <c r="L20" s="6"/>
    </row>
    <row r="21" spans="1:12">
      <c r="A21" s="6"/>
      <c r="B21" s="191"/>
      <c r="C21" s="220"/>
      <c r="D21" s="221"/>
      <c r="E21" s="221"/>
      <c r="F21" s="221"/>
      <c r="G21" s="221"/>
      <c r="H21" s="221"/>
      <c r="I21" s="221"/>
      <c r="J21" s="221"/>
      <c r="K21" s="222"/>
      <c r="L21" s="6"/>
    </row>
    <row r="22" spans="1:12">
      <c r="A22" s="6"/>
      <c r="B22" s="191"/>
      <c r="C22" s="220"/>
      <c r="D22" s="221"/>
      <c r="E22" s="221"/>
      <c r="F22" s="221"/>
      <c r="G22" s="221"/>
      <c r="H22" s="221"/>
      <c r="I22" s="221"/>
      <c r="J22" s="221"/>
      <c r="K22" s="222"/>
      <c r="L22" s="6"/>
    </row>
    <row r="23" spans="1:12">
      <c r="A23" s="6"/>
      <c r="B23" s="191"/>
      <c r="C23" s="223"/>
      <c r="D23" s="224"/>
      <c r="E23" s="224"/>
      <c r="F23" s="224"/>
      <c r="G23" s="224"/>
      <c r="H23" s="224"/>
      <c r="I23" s="224"/>
      <c r="J23" s="224"/>
      <c r="K23" s="225"/>
      <c r="L23" s="6"/>
    </row>
    <row r="24" spans="1:12" ht="18.75" customHeight="1">
      <c r="A24" s="6"/>
      <c r="B24" s="191"/>
      <c r="C24" s="214" t="s">
        <v>77</v>
      </c>
      <c r="D24" s="215"/>
      <c r="E24" s="215"/>
      <c r="F24" s="215"/>
      <c r="G24" s="215"/>
      <c r="H24" s="215"/>
      <c r="I24" s="215"/>
      <c r="J24" s="215"/>
      <c r="K24" s="216"/>
      <c r="L24" s="6"/>
    </row>
    <row r="25" spans="1:12" ht="21" customHeight="1">
      <c r="A25" s="6"/>
      <c r="B25" s="191"/>
      <c r="C25" s="217"/>
      <c r="D25" s="218"/>
      <c r="E25" s="218"/>
      <c r="F25" s="218"/>
      <c r="G25" s="218"/>
      <c r="H25" s="218"/>
      <c r="I25" s="218"/>
      <c r="J25" s="218"/>
      <c r="K25" s="219"/>
      <c r="L25" s="6"/>
    </row>
    <row r="26" spans="1:12">
      <c r="A26" s="6"/>
      <c r="B26" s="191"/>
      <c r="C26" s="220"/>
      <c r="D26" s="221"/>
      <c r="E26" s="221"/>
      <c r="F26" s="221"/>
      <c r="G26" s="221"/>
      <c r="H26" s="221"/>
      <c r="I26" s="221"/>
      <c r="J26" s="221"/>
      <c r="K26" s="222"/>
      <c r="L26" s="6"/>
    </row>
    <row r="27" spans="1:12">
      <c r="A27" s="6"/>
      <c r="B27" s="191"/>
      <c r="C27" s="220"/>
      <c r="D27" s="221"/>
      <c r="E27" s="221"/>
      <c r="F27" s="221"/>
      <c r="G27" s="221"/>
      <c r="H27" s="221"/>
      <c r="I27" s="221"/>
      <c r="J27" s="221"/>
      <c r="K27" s="222"/>
      <c r="L27" s="6"/>
    </row>
    <row r="28" spans="1:12">
      <c r="A28" s="6"/>
      <c r="B28" s="191"/>
      <c r="C28" s="220"/>
      <c r="D28" s="221"/>
      <c r="E28" s="221"/>
      <c r="F28" s="221"/>
      <c r="G28" s="221"/>
      <c r="H28" s="221"/>
      <c r="I28" s="221"/>
      <c r="J28" s="221"/>
      <c r="K28" s="222"/>
      <c r="L28" s="6"/>
    </row>
    <row r="29" spans="1:12">
      <c r="A29" s="6"/>
      <c r="B29" s="191"/>
      <c r="C29" s="220"/>
      <c r="D29" s="221"/>
      <c r="E29" s="221"/>
      <c r="F29" s="221"/>
      <c r="G29" s="221"/>
      <c r="H29" s="221"/>
      <c r="I29" s="221"/>
      <c r="J29" s="221"/>
      <c r="K29" s="222"/>
      <c r="L29" s="6"/>
    </row>
    <row r="30" spans="1:12">
      <c r="A30" s="6"/>
      <c r="B30" s="191"/>
      <c r="C30" s="220"/>
      <c r="D30" s="221"/>
      <c r="E30" s="221"/>
      <c r="F30" s="221"/>
      <c r="G30" s="221"/>
      <c r="H30" s="221"/>
      <c r="I30" s="221"/>
      <c r="J30" s="221"/>
      <c r="K30" s="222"/>
      <c r="L30" s="6"/>
    </row>
    <row r="31" spans="1:12">
      <c r="A31" s="6"/>
      <c r="B31" s="191"/>
      <c r="C31" s="220"/>
      <c r="D31" s="221"/>
      <c r="E31" s="221"/>
      <c r="F31" s="221"/>
      <c r="G31" s="221"/>
      <c r="H31" s="221"/>
      <c r="I31" s="221"/>
      <c r="J31" s="221"/>
      <c r="K31" s="222"/>
      <c r="L31" s="6"/>
    </row>
    <row r="32" spans="1:12">
      <c r="A32" s="6"/>
      <c r="B32" s="191"/>
      <c r="C32" s="220"/>
      <c r="D32" s="221"/>
      <c r="E32" s="221"/>
      <c r="F32" s="221"/>
      <c r="G32" s="221"/>
      <c r="H32" s="221"/>
      <c r="I32" s="221"/>
      <c r="J32" s="221"/>
      <c r="K32" s="222"/>
      <c r="L32" s="6"/>
    </row>
    <row r="33" spans="1:12">
      <c r="A33" s="6"/>
      <c r="B33" s="191"/>
      <c r="C33" s="223"/>
      <c r="D33" s="224"/>
      <c r="E33" s="224"/>
      <c r="F33" s="224"/>
      <c r="G33" s="224"/>
      <c r="H33" s="224"/>
      <c r="I33" s="224"/>
      <c r="J33" s="224"/>
      <c r="K33" s="225"/>
      <c r="L33" s="6"/>
    </row>
    <row r="34" spans="1:12" ht="18.75" customHeight="1">
      <c r="A34" s="6"/>
      <c r="B34" s="191"/>
      <c r="C34" s="214" t="s">
        <v>75</v>
      </c>
      <c r="D34" s="215"/>
      <c r="E34" s="215"/>
      <c r="F34" s="215"/>
      <c r="G34" s="215"/>
      <c r="H34" s="215"/>
      <c r="I34" s="215"/>
      <c r="J34" s="215"/>
      <c r="K34" s="216"/>
      <c r="L34" s="6"/>
    </row>
    <row r="35" spans="1:12" ht="21" customHeight="1">
      <c r="A35" s="6"/>
      <c r="B35" s="191"/>
      <c r="C35" s="217"/>
      <c r="D35" s="218"/>
      <c r="E35" s="218"/>
      <c r="F35" s="218"/>
      <c r="G35" s="218"/>
      <c r="H35" s="218"/>
      <c r="I35" s="218"/>
      <c r="J35" s="218"/>
      <c r="K35" s="219"/>
      <c r="L35" s="6"/>
    </row>
    <row r="36" spans="1:12">
      <c r="A36" s="6"/>
      <c r="B36" s="191"/>
      <c r="C36" s="220"/>
      <c r="D36" s="221"/>
      <c r="E36" s="221"/>
      <c r="F36" s="221"/>
      <c r="G36" s="221"/>
      <c r="H36" s="221"/>
      <c r="I36" s="221"/>
      <c r="J36" s="221"/>
      <c r="K36" s="222"/>
      <c r="L36" s="6"/>
    </row>
    <row r="37" spans="1:12">
      <c r="A37" s="6"/>
      <c r="B37" s="191"/>
      <c r="C37" s="220"/>
      <c r="D37" s="221"/>
      <c r="E37" s="221"/>
      <c r="F37" s="221"/>
      <c r="G37" s="221"/>
      <c r="H37" s="221"/>
      <c r="I37" s="221"/>
      <c r="J37" s="221"/>
      <c r="K37" s="222"/>
      <c r="L37" s="6"/>
    </row>
    <row r="38" spans="1:12">
      <c r="A38" s="6"/>
      <c r="B38" s="191"/>
      <c r="C38" s="220"/>
      <c r="D38" s="221"/>
      <c r="E38" s="221"/>
      <c r="F38" s="221"/>
      <c r="G38" s="221"/>
      <c r="H38" s="221"/>
      <c r="I38" s="221"/>
      <c r="J38" s="221"/>
      <c r="K38" s="222"/>
      <c r="L38" s="6"/>
    </row>
    <row r="39" spans="1:12">
      <c r="A39" s="6"/>
      <c r="B39" s="191"/>
      <c r="C39" s="220"/>
      <c r="D39" s="221"/>
      <c r="E39" s="221"/>
      <c r="F39" s="221"/>
      <c r="G39" s="221"/>
      <c r="H39" s="221"/>
      <c r="I39" s="221"/>
      <c r="J39" s="221"/>
      <c r="K39" s="222"/>
      <c r="L39" s="6"/>
    </row>
    <row r="40" spans="1:12">
      <c r="A40" s="6"/>
      <c r="B40" s="191"/>
      <c r="C40" s="220"/>
      <c r="D40" s="221"/>
      <c r="E40" s="221"/>
      <c r="F40" s="221"/>
      <c r="G40" s="221"/>
      <c r="H40" s="221"/>
      <c r="I40" s="221"/>
      <c r="J40" s="221"/>
      <c r="K40" s="222"/>
      <c r="L40" s="6"/>
    </row>
    <row r="41" spans="1:12">
      <c r="A41" s="6"/>
      <c r="B41" s="191"/>
      <c r="C41" s="220"/>
      <c r="D41" s="221"/>
      <c r="E41" s="221"/>
      <c r="F41" s="221"/>
      <c r="G41" s="221"/>
      <c r="H41" s="221"/>
      <c r="I41" s="221"/>
      <c r="J41" s="221"/>
      <c r="K41" s="222"/>
      <c r="L41" s="6"/>
    </row>
    <row r="42" spans="1:12">
      <c r="A42" s="6"/>
      <c r="B42" s="191"/>
      <c r="C42" s="220"/>
      <c r="D42" s="221"/>
      <c r="E42" s="221"/>
      <c r="F42" s="221"/>
      <c r="G42" s="221"/>
      <c r="H42" s="221"/>
      <c r="I42" s="221"/>
      <c r="J42" s="221"/>
      <c r="K42" s="222"/>
      <c r="L42" s="6"/>
    </row>
    <row r="43" spans="1:12">
      <c r="A43" s="6"/>
      <c r="B43" s="192"/>
      <c r="C43" s="223"/>
      <c r="D43" s="224"/>
      <c r="E43" s="224"/>
      <c r="F43" s="224"/>
      <c r="G43" s="224"/>
      <c r="H43" s="224"/>
      <c r="I43" s="224"/>
      <c r="J43" s="224"/>
      <c r="K43" s="225"/>
      <c r="L43" s="6"/>
    </row>
    <row r="44" spans="1:12" ht="9.75" customHeight="1">
      <c r="A44" s="34"/>
      <c r="B44" s="34"/>
      <c r="C44" s="34"/>
      <c r="D44" s="34"/>
      <c r="E44" s="34"/>
      <c r="F44" s="34"/>
      <c r="G44" s="34"/>
      <c r="H44" s="34"/>
      <c r="I44" s="34"/>
      <c r="J44" s="34"/>
      <c r="K44" s="34"/>
      <c r="L44" s="34"/>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 xml:space="preserve">&amp;L&amp;10【様式2-4】
</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election activeCell="J8" sqref="J8"/>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6"/>
      <c r="B1" s="6" t="s">
        <v>69</v>
      </c>
      <c r="C1" s="6"/>
      <c r="D1" s="6"/>
      <c r="E1" s="6"/>
      <c r="F1" s="6"/>
      <c r="G1" s="6"/>
      <c r="H1" s="6"/>
      <c r="I1" s="6"/>
      <c r="J1" s="30"/>
      <c r="K1" s="30"/>
      <c r="L1" s="30"/>
      <c r="M1" s="6"/>
    </row>
    <row r="2" spans="1:13">
      <c r="A2" s="6"/>
      <c r="B2" s="235" t="s">
        <v>67</v>
      </c>
      <c r="C2" s="235"/>
      <c r="D2" s="236"/>
      <c r="E2" s="236"/>
      <c r="F2" s="127" t="s">
        <v>134</v>
      </c>
      <c r="G2" s="6"/>
      <c r="H2" s="6"/>
      <c r="I2" s="6"/>
      <c r="J2" s="6"/>
      <c r="K2" s="6"/>
      <c r="L2" s="6"/>
      <c r="M2" s="6"/>
    </row>
    <row r="3" spans="1:13">
      <c r="A3" s="6"/>
      <c r="B3" s="6"/>
      <c r="C3" s="6"/>
      <c r="D3" s="6"/>
      <c r="E3" s="6"/>
      <c r="F3" s="6" t="s">
        <v>136</v>
      </c>
      <c r="G3" s="6"/>
      <c r="H3" s="6"/>
      <c r="I3" s="6"/>
      <c r="J3" s="6"/>
      <c r="K3" s="6"/>
      <c r="L3" s="6"/>
      <c r="M3" s="6"/>
    </row>
    <row r="4" spans="1:13">
      <c r="A4" s="6"/>
      <c r="B4" s="151" t="s">
        <v>68</v>
      </c>
      <c r="C4" s="151"/>
      <c r="D4" s="236"/>
      <c r="E4" s="236"/>
      <c r="F4" s="127" t="s">
        <v>134</v>
      </c>
      <c r="G4" s="6"/>
      <c r="H4" s="6"/>
      <c r="I4" s="6"/>
      <c r="J4" s="6"/>
      <c r="K4" s="6"/>
      <c r="L4" s="6"/>
      <c r="M4" s="6"/>
    </row>
    <row r="5" spans="1:13">
      <c r="A5" s="6"/>
      <c r="B5" s="51"/>
      <c r="C5" s="51"/>
      <c r="D5" s="52"/>
      <c r="E5" s="52"/>
      <c r="F5" s="6" t="s">
        <v>135</v>
      </c>
      <c r="G5" s="6"/>
      <c r="H5" s="6"/>
      <c r="I5" s="6"/>
      <c r="J5" s="6"/>
      <c r="K5" s="6"/>
      <c r="L5" s="6"/>
      <c r="M5" s="6"/>
    </row>
    <row r="6" spans="1:13">
      <c r="A6" s="6"/>
      <c r="B6" s="151" t="s">
        <v>70</v>
      </c>
      <c r="C6" s="151"/>
      <c r="D6" s="237" t="str">
        <f>IFERROR(D2/D4,"")</f>
        <v/>
      </c>
      <c r="E6" s="237"/>
      <c r="F6" s="6"/>
      <c r="G6" s="6"/>
      <c r="H6" s="6"/>
      <c r="I6" s="6"/>
      <c r="J6" s="6"/>
      <c r="K6" s="6"/>
      <c r="L6" s="6"/>
      <c r="M6" s="6"/>
    </row>
    <row r="7" spans="1:13" s="34" customFormat="1">
      <c r="A7" s="6"/>
      <c r="B7" s="21"/>
      <c r="C7" s="21"/>
      <c r="D7" s="40"/>
      <c r="E7" s="40"/>
      <c r="F7" s="6"/>
      <c r="G7" s="6"/>
      <c r="H7" s="6"/>
      <c r="I7" s="6"/>
      <c r="J7" s="6"/>
      <c r="K7" s="6"/>
      <c r="L7" s="6"/>
      <c r="M7" s="6"/>
    </row>
    <row r="8" spans="1:13">
      <c r="A8" s="34"/>
      <c r="B8" s="151" t="s">
        <v>1</v>
      </c>
      <c r="C8" s="151"/>
      <c r="D8" s="239"/>
      <c r="E8" s="239"/>
      <c r="F8" s="7" t="s">
        <v>23</v>
      </c>
      <c r="G8" s="239"/>
      <c r="H8" s="239"/>
      <c r="I8" s="6"/>
      <c r="J8" s="6"/>
      <c r="K8" s="6"/>
      <c r="L8" s="6"/>
      <c r="M8" s="6"/>
    </row>
    <row r="9" spans="1:13" s="34" customFormat="1">
      <c r="A9" s="6"/>
      <c r="B9" s="21"/>
      <c r="C9" s="21"/>
      <c r="D9" s="40"/>
      <c r="E9" s="40"/>
      <c r="F9" s="6"/>
      <c r="G9" s="6"/>
      <c r="H9" s="6"/>
      <c r="I9" s="6"/>
      <c r="J9" s="6"/>
      <c r="K9" s="6"/>
      <c r="L9" s="6"/>
      <c r="M9" s="6"/>
    </row>
    <row r="10" spans="1:13">
      <c r="A10" s="6"/>
      <c r="B10" s="235" t="s">
        <v>2</v>
      </c>
      <c r="C10" s="235"/>
      <c r="D10" s="238"/>
      <c r="E10" s="238"/>
      <c r="F10" s="6" t="s">
        <v>85</v>
      </c>
      <c r="G10" s="6"/>
      <c r="H10" s="6"/>
      <c r="I10" s="6"/>
      <c r="J10" s="6"/>
      <c r="K10" s="6"/>
      <c r="L10" s="6"/>
      <c r="M10" s="6"/>
    </row>
    <row r="11" spans="1:13" s="34" customFormat="1">
      <c r="A11" s="6"/>
      <c r="B11" s="22"/>
      <c r="C11" s="22"/>
      <c r="D11" s="41"/>
      <c r="E11" s="41"/>
      <c r="F11" s="6"/>
      <c r="G11" s="6"/>
      <c r="H11" s="6"/>
      <c r="I11" s="6"/>
      <c r="J11" s="6"/>
      <c r="K11" s="6"/>
      <c r="L11" s="6"/>
      <c r="M11" s="6"/>
    </row>
    <row r="12" spans="1:13">
      <c r="A12" s="6"/>
      <c r="B12" s="6" t="s">
        <v>71</v>
      </c>
      <c r="C12" s="6"/>
      <c r="D12" s="6"/>
      <c r="E12" s="6"/>
      <c r="F12" s="6"/>
      <c r="G12" s="6"/>
      <c r="H12" s="6"/>
      <c r="I12" s="6"/>
      <c r="J12" s="6"/>
      <c r="K12" s="6"/>
      <c r="L12" s="6"/>
      <c r="M12" s="6"/>
    </row>
    <row r="13" spans="1:13">
      <c r="A13" s="6"/>
      <c r="B13" s="221"/>
      <c r="C13" s="221"/>
      <c r="D13" s="221"/>
      <c r="E13" s="221"/>
      <c r="F13" s="221"/>
      <c r="G13" s="221"/>
      <c r="H13" s="221"/>
      <c r="I13" s="221"/>
      <c r="J13" s="221"/>
      <c r="K13" s="221"/>
      <c r="L13" s="221"/>
      <c r="M13" s="6"/>
    </row>
    <row r="14" spans="1:13">
      <c r="A14" s="6"/>
      <c r="B14" s="221"/>
      <c r="C14" s="221"/>
      <c r="D14" s="221"/>
      <c r="E14" s="221"/>
      <c r="F14" s="221"/>
      <c r="G14" s="221"/>
      <c r="H14" s="221"/>
      <c r="I14" s="221"/>
      <c r="J14" s="221"/>
      <c r="K14" s="221"/>
      <c r="L14" s="221"/>
      <c r="M14" s="6"/>
    </row>
    <row r="15" spans="1:13">
      <c r="A15" s="6"/>
      <c r="B15" s="221"/>
      <c r="C15" s="221"/>
      <c r="D15" s="221"/>
      <c r="E15" s="221"/>
      <c r="F15" s="221"/>
      <c r="G15" s="221"/>
      <c r="H15" s="221"/>
      <c r="I15" s="221"/>
      <c r="J15" s="221"/>
      <c r="K15" s="221"/>
      <c r="L15" s="221"/>
      <c r="M15" s="6"/>
    </row>
    <row r="16" spans="1:13">
      <c r="A16" s="6"/>
      <c r="B16" s="221"/>
      <c r="C16" s="221"/>
      <c r="D16" s="221"/>
      <c r="E16" s="221"/>
      <c r="F16" s="221"/>
      <c r="G16" s="221"/>
      <c r="H16" s="221"/>
      <c r="I16" s="221"/>
      <c r="J16" s="221"/>
      <c r="K16" s="221"/>
      <c r="L16" s="221"/>
      <c r="M16" s="6"/>
    </row>
    <row r="17" spans="1:13">
      <c r="A17" s="6"/>
      <c r="B17" s="6"/>
      <c r="C17" s="6"/>
      <c r="D17" s="6"/>
      <c r="E17" s="6"/>
      <c r="F17" s="6"/>
      <c r="G17" s="6"/>
      <c r="H17" s="6"/>
      <c r="I17" s="6"/>
      <c r="J17" s="6"/>
      <c r="K17" s="6"/>
      <c r="L17" s="6"/>
      <c r="M17" s="6"/>
    </row>
    <row r="18" spans="1:13">
      <c r="A18" s="6"/>
      <c r="B18" s="6" t="s">
        <v>72</v>
      </c>
      <c r="C18" s="52"/>
      <c r="D18" s="52"/>
      <c r="E18" s="52"/>
      <c r="F18" s="52"/>
      <c r="G18" s="52"/>
      <c r="H18" s="52"/>
      <c r="I18" s="52"/>
      <c r="J18" s="52"/>
      <c r="K18" s="52"/>
      <c r="L18" s="52"/>
      <c r="M18" s="6"/>
    </row>
    <row r="19" spans="1:13">
      <c r="A19" s="6"/>
      <c r="B19" s="234"/>
      <c r="C19" s="234"/>
      <c r="D19" s="234"/>
      <c r="E19" s="234"/>
      <c r="F19" s="234"/>
      <c r="G19" s="234"/>
      <c r="H19" s="234"/>
      <c r="I19" s="234"/>
      <c r="J19" s="234"/>
      <c r="K19" s="234"/>
      <c r="L19" s="234"/>
      <c r="M19" s="6"/>
    </row>
    <row r="20" spans="1:13">
      <c r="A20" s="6"/>
      <c r="B20" s="234"/>
      <c r="C20" s="234"/>
      <c r="D20" s="234"/>
      <c r="E20" s="234"/>
      <c r="F20" s="234"/>
      <c r="G20" s="234"/>
      <c r="H20" s="234"/>
      <c r="I20" s="234"/>
      <c r="J20" s="234"/>
      <c r="K20" s="234"/>
      <c r="L20" s="234"/>
      <c r="M20" s="6"/>
    </row>
    <row r="21" spans="1:13">
      <c r="A21" s="6"/>
      <c r="B21" s="234"/>
      <c r="C21" s="234"/>
      <c r="D21" s="234"/>
      <c r="E21" s="234"/>
      <c r="F21" s="234"/>
      <c r="G21" s="234"/>
      <c r="H21" s="234"/>
      <c r="I21" s="234"/>
      <c r="J21" s="234"/>
      <c r="K21" s="234"/>
      <c r="L21" s="234"/>
      <c r="M21" s="6"/>
    </row>
    <row r="22" spans="1:13">
      <c r="A22" s="6"/>
      <c r="B22" s="234"/>
      <c r="C22" s="234"/>
      <c r="D22" s="234"/>
      <c r="E22" s="234"/>
      <c r="F22" s="234"/>
      <c r="G22" s="234"/>
      <c r="H22" s="234"/>
      <c r="I22" s="234"/>
      <c r="J22" s="234"/>
      <c r="K22" s="234"/>
      <c r="L22" s="234"/>
      <c r="M22" s="6"/>
    </row>
    <row r="23" spans="1:13">
      <c r="A23" s="6"/>
      <c r="B23" s="234"/>
      <c r="C23" s="234"/>
      <c r="D23" s="234"/>
      <c r="E23" s="234"/>
      <c r="F23" s="234"/>
      <c r="G23" s="234"/>
      <c r="H23" s="234"/>
      <c r="I23" s="234"/>
      <c r="J23" s="234"/>
      <c r="K23" s="234"/>
      <c r="L23" s="234"/>
      <c r="M23" s="6"/>
    </row>
    <row r="24" spans="1:13">
      <c r="A24" s="6"/>
      <c r="B24" s="234"/>
      <c r="C24" s="234"/>
      <c r="D24" s="234"/>
      <c r="E24" s="234"/>
      <c r="F24" s="234"/>
      <c r="G24" s="234"/>
      <c r="H24" s="234"/>
      <c r="I24" s="234"/>
      <c r="J24" s="234"/>
      <c r="K24" s="234"/>
      <c r="L24" s="234"/>
      <c r="M24" s="6"/>
    </row>
    <row r="25" spans="1:13">
      <c r="A25" s="6"/>
      <c r="B25" s="234"/>
      <c r="C25" s="234"/>
      <c r="D25" s="234"/>
      <c r="E25" s="234"/>
      <c r="F25" s="234"/>
      <c r="G25" s="234"/>
      <c r="H25" s="234"/>
      <c r="I25" s="234"/>
      <c r="J25" s="234"/>
      <c r="K25" s="234"/>
      <c r="L25" s="234"/>
      <c r="M25" s="6"/>
    </row>
    <row r="26" spans="1:13">
      <c r="A26" s="6"/>
      <c r="B26" s="234"/>
      <c r="C26" s="234"/>
      <c r="D26" s="234"/>
      <c r="E26" s="234"/>
      <c r="F26" s="234"/>
      <c r="G26" s="234"/>
      <c r="H26" s="234"/>
      <c r="I26" s="234"/>
      <c r="J26" s="234"/>
      <c r="K26" s="234"/>
      <c r="L26" s="234"/>
      <c r="M26" s="6"/>
    </row>
    <row r="27" spans="1:13">
      <c r="A27" s="6"/>
      <c r="B27" s="234"/>
      <c r="C27" s="234"/>
      <c r="D27" s="234"/>
      <c r="E27" s="234"/>
      <c r="F27" s="234"/>
      <c r="G27" s="234"/>
      <c r="H27" s="234"/>
      <c r="I27" s="234"/>
      <c r="J27" s="234"/>
      <c r="K27" s="234"/>
      <c r="L27" s="234"/>
      <c r="M27" s="6"/>
    </row>
    <row r="28" spans="1:13">
      <c r="A28" s="6"/>
      <c r="B28" s="234"/>
      <c r="C28" s="234"/>
      <c r="D28" s="234"/>
      <c r="E28" s="234"/>
      <c r="F28" s="234"/>
      <c r="G28" s="234"/>
      <c r="H28" s="234"/>
      <c r="I28" s="234"/>
      <c r="J28" s="234"/>
      <c r="K28" s="234"/>
      <c r="L28" s="234"/>
      <c r="M28" s="6"/>
    </row>
    <row r="29" spans="1:13">
      <c r="A29" s="6"/>
      <c r="B29" s="234"/>
      <c r="C29" s="234"/>
      <c r="D29" s="234"/>
      <c r="E29" s="234"/>
      <c r="F29" s="234"/>
      <c r="G29" s="234"/>
      <c r="H29" s="234"/>
      <c r="I29" s="234"/>
      <c r="J29" s="234"/>
      <c r="K29" s="234"/>
      <c r="L29" s="234"/>
      <c r="M29" s="6"/>
    </row>
    <row r="30" spans="1:13">
      <c r="A30" s="6"/>
      <c r="B30" s="234"/>
      <c r="C30" s="234"/>
      <c r="D30" s="234"/>
      <c r="E30" s="234"/>
      <c r="F30" s="234"/>
      <c r="G30" s="234"/>
      <c r="H30" s="234"/>
      <c r="I30" s="234"/>
      <c r="J30" s="234"/>
      <c r="K30" s="234"/>
      <c r="L30" s="234"/>
      <c r="M30" s="6"/>
    </row>
    <row r="31" spans="1:13">
      <c r="A31" s="6"/>
      <c r="B31" s="234"/>
      <c r="C31" s="234"/>
      <c r="D31" s="234"/>
      <c r="E31" s="234"/>
      <c r="F31" s="234"/>
      <c r="G31" s="234"/>
      <c r="H31" s="234"/>
      <c r="I31" s="234"/>
      <c r="J31" s="234"/>
      <c r="K31" s="234"/>
      <c r="L31" s="234"/>
      <c r="M31" s="6"/>
    </row>
    <row r="32" spans="1:13">
      <c r="A32" s="6"/>
      <c r="B32" s="234"/>
      <c r="C32" s="234"/>
      <c r="D32" s="234"/>
      <c r="E32" s="234"/>
      <c r="F32" s="234"/>
      <c r="G32" s="234"/>
      <c r="H32" s="234"/>
      <c r="I32" s="234"/>
      <c r="J32" s="234"/>
      <c r="K32" s="234"/>
      <c r="L32" s="234"/>
      <c r="M32" s="6"/>
    </row>
    <row r="33" spans="1:13">
      <c r="A33" s="6"/>
      <c r="B33" s="234"/>
      <c r="C33" s="234"/>
      <c r="D33" s="234"/>
      <c r="E33" s="234"/>
      <c r="F33" s="234"/>
      <c r="G33" s="234"/>
      <c r="H33" s="234"/>
      <c r="I33" s="234"/>
      <c r="J33" s="234"/>
      <c r="K33" s="234"/>
      <c r="L33" s="234"/>
      <c r="M33" s="6"/>
    </row>
    <row r="34" spans="1:13" ht="21" customHeight="1">
      <c r="A34" s="34"/>
      <c r="B34" s="234"/>
      <c r="C34" s="234"/>
      <c r="D34" s="234"/>
      <c r="E34" s="234"/>
      <c r="F34" s="234"/>
      <c r="G34" s="234"/>
      <c r="H34" s="234"/>
      <c r="I34" s="234"/>
      <c r="J34" s="234"/>
      <c r="K34" s="234"/>
      <c r="L34" s="234"/>
      <c r="M34" s="6"/>
    </row>
    <row r="35" spans="1:13">
      <c r="A35" s="6"/>
      <c r="B35" s="234"/>
      <c r="C35" s="234"/>
      <c r="D35" s="234"/>
      <c r="E35" s="234"/>
      <c r="F35" s="234"/>
      <c r="G35" s="234"/>
      <c r="H35" s="234"/>
      <c r="I35" s="234"/>
      <c r="J35" s="234"/>
      <c r="K35" s="234"/>
      <c r="L35" s="234"/>
      <c r="M35" s="6"/>
    </row>
    <row r="36" spans="1:13">
      <c r="A36" s="6"/>
      <c r="B36" s="234"/>
      <c r="C36" s="234"/>
      <c r="D36" s="234"/>
      <c r="E36" s="234"/>
      <c r="F36" s="234"/>
      <c r="G36" s="234"/>
      <c r="H36" s="234"/>
      <c r="I36" s="234"/>
      <c r="J36" s="234"/>
      <c r="K36" s="234"/>
      <c r="L36" s="234"/>
      <c r="M36" s="6"/>
    </row>
    <row r="37" spans="1:13">
      <c r="A37" s="6"/>
      <c r="B37" s="234"/>
      <c r="C37" s="234"/>
      <c r="D37" s="234"/>
      <c r="E37" s="234"/>
      <c r="F37" s="234"/>
      <c r="G37" s="234"/>
      <c r="H37" s="234"/>
      <c r="I37" s="234"/>
      <c r="J37" s="234"/>
      <c r="K37" s="234"/>
      <c r="L37" s="234"/>
      <c r="M37" s="6"/>
    </row>
    <row r="38" spans="1:13">
      <c r="A38" s="6"/>
      <c r="B38" s="234"/>
      <c r="C38" s="234"/>
      <c r="D38" s="234"/>
      <c r="E38" s="234"/>
      <c r="F38" s="234"/>
      <c r="G38" s="234"/>
      <c r="H38" s="234"/>
      <c r="I38" s="234"/>
      <c r="J38" s="234"/>
      <c r="K38" s="234"/>
      <c r="L38" s="234"/>
      <c r="M38" s="6"/>
    </row>
    <row r="39" spans="1:13">
      <c r="A39" s="6"/>
      <c r="B39" s="234"/>
      <c r="C39" s="234"/>
      <c r="D39" s="234"/>
      <c r="E39" s="234"/>
      <c r="F39" s="234"/>
      <c r="G39" s="234"/>
      <c r="H39" s="234"/>
      <c r="I39" s="234"/>
      <c r="J39" s="234"/>
      <c r="K39" s="234"/>
      <c r="L39" s="234"/>
      <c r="M39" s="6"/>
    </row>
    <row r="40" spans="1:13">
      <c r="A40" s="6"/>
      <c r="B40" s="234"/>
      <c r="C40" s="234"/>
      <c r="D40" s="234"/>
      <c r="E40" s="234"/>
      <c r="F40" s="234"/>
      <c r="G40" s="234"/>
      <c r="H40" s="234"/>
      <c r="I40" s="234"/>
      <c r="J40" s="234"/>
      <c r="K40" s="234"/>
      <c r="L40" s="234"/>
      <c r="M40" s="6"/>
    </row>
    <row r="41" spans="1:13" ht="11.25" customHeight="1">
      <c r="A41" s="34"/>
      <c r="B41" s="34"/>
      <c r="C41" s="34"/>
      <c r="D41" s="34"/>
      <c r="E41" s="34"/>
      <c r="F41" s="34"/>
      <c r="G41" s="34"/>
      <c r="H41" s="34"/>
      <c r="I41" s="34"/>
      <c r="J41" s="34"/>
      <c r="K41" s="34"/>
      <c r="L41" s="34"/>
      <c r="M41" s="34"/>
    </row>
    <row r="42" spans="1:13">
      <c r="A42" s="24"/>
      <c r="B42" s="26" t="s">
        <v>73</v>
      </c>
      <c r="C42" s="23"/>
      <c r="D42" s="23"/>
      <c r="E42" s="23"/>
      <c r="F42" s="23"/>
      <c r="G42" s="23"/>
      <c r="H42" s="23"/>
      <c r="I42" s="23"/>
      <c r="J42" s="23"/>
      <c r="K42" s="23"/>
      <c r="L42" s="23"/>
      <c r="M42" s="25"/>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&amp;L&amp;10【様式2-5】</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2"/>
  <sheetViews>
    <sheetView showGridLines="0" view="pageBreakPreview" zoomScaleNormal="100" zoomScaleSheetLayoutView="100" workbookViewId="0"/>
  </sheetViews>
  <sheetFormatPr defaultRowHeight="18.7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12">
      <c r="A1" s="49" t="s">
        <v>89</v>
      </c>
      <c r="B1" s="49"/>
      <c r="J1" s="96"/>
      <c r="K1" s="96"/>
      <c r="L1" s="96"/>
    </row>
    <row r="2" spans="1:12">
      <c r="A2" s="90" t="s">
        <v>90</v>
      </c>
      <c r="B2" s="90"/>
    </row>
    <row r="3" spans="1:12" ht="20.100000000000001" customHeight="1">
      <c r="A3" s="240" t="s">
        <v>91</v>
      </c>
      <c r="B3" s="241"/>
      <c r="C3" s="167" t="s">
        <v>92</v>
      </c>
      <c r="D3" s="167" t="s">
        <v>93</v>
      </c>
      <c r="E3" s="167" t="s">
        <v>94</v>
      </c>
      <c r="F3" s="91"/>
      <c r="G3" s="91"/>
      <c r="H3" s="91"/>
    </row>
    <row r="4" spans="1:12" ht="20.100000000000001" customHeight="1">
      <c r="A4" s="82" t="s">
        <v>95</v>
      </c>
      <c r="B4" s="82" t="s">
        <v>96</v>
      </c>
      <c r="C4" s="169"/>
      <c r="D4" s="169"/>
      <c r="E4" s="187"/>
      <c r="F4" s="91"/>
      <c r="G4" s="91"/>
      <c r="H4" s="91"/>
    </row>
    <row r="5" spans="1:12" ht="39.950000000000003" customHeight="1">
      <c r="A5" s="92"/>
      <c r="B5" s="92"/>
      <c r="C5" s="93"/>
      <c r="D5" s="93"/>
      <c r="E5" s="94"/>
      <c r="F5" s="36"/>
      <c r="G5" s="36"/>
      <c r="H5" s="36"/>
    </row>
    <row r="6" spans="1:12" ht="39.950000000000003" customHeight="1">
      <c r="A6" s="92"/>
      <c r="B6" s="92"/>
      <c r="C6" s="93"/>
      <c r="D6" s="93"/>
      <c r="E6" s="94"/>
      <c r="F6" s="36"/>
      <c r="G6" s="36"/>
      <c r="H6" s="36"/>
    </row>
    <row r="7" spans="1:12" ht="39.950000000000003" customHeight="1">
      <c r="A7" s="92"/>
      <c r="B7" s="92"/>
      <c r="C7" s="93"/>
      <c r="D7" s="93"/>
      <c r="E7" s="94"/>
      <c r="F7" s="36"/>
      <c r="G7" s="36"/>
      <c r="H7" s="36"/>
    </row>
    <row r="8" spans="1:12" ht="39.950000000000003" customHeight="1">
      <c r="A8" s="92"/>
      <c r="B8" s="92"/>
      <c r="C8" s="93"/>
      <c r="D8" s="93"/>
      <c r="E8" s="94"/>
      <c r="F8" s="36"/>
      <c r="G8" s="36"/>
      <c r="H8" s="36"/>
    </row>
    <row r="9" spans="1:12" ht="39.950000000000003" customHeight="1">
      <c r="A9" s="92"/>
      <c r="B9" s="92"/>
      <c r="C9" s="93"/>
      <c r="D9" s="93"/>
      <c r="E9" s="94"/>
      <c r="F9" s="36"/>
      <c r="G9" s="36"/>
      <c r="H9" s="36"/>
    </row>
    <row r="10" spans="1:12" ht="39.950000000000003" customHeight="1">
      <c r="A10" s="92"/>
      <c r="B10" s="92"/>
      <c r="C10" s="93"/>
      <c r="D10" s="93"/>
      <c r="E10" s="94"/>
      <c r="F10" s="36"/>
      <c r="G10" s="36"/>
      <c r="H10" s="36"/>
    </row>
    <row r="11" spans="1:12" ht="39.950000000000003" customHeight="1">
      <c r="A11" s="92"/>
      <c r="B11" s="92"/>
      <c r="C11" s="93"/>
      <c r="D11" s="93"/>
      <c r="E11" s="94"/>
      <c r="F11" s="36"/>
      <c r="G11" s="36"/>
      <c r="H11" s="36"/>
    </row>
    <row r="12" spans="1:12" ht="39.950000000000003" customHeight="1">
      <c r="A12" s="92"/>
      <c r="B12" s="92"/>
      <c r="C12" s="93"/>
      <c r="D12" s="93"/>
      <c r="E12" s="94"/>
      <c r="F12" s="36"/>
      <c r="G12" s="36"/>
      <c r="H12" s="36"/>
    </row>
    <row r="13" spans="1:12" ht="39.950000000000003" customHeight="1">
      <c r="A13" s="92"/>
      <c r="B13" s="92"/>
      <c r="C13" s="93"/>
      <c r="D13" s="93"/>
      <c r="E13" s="94"/>
      <c r="F13" s="36"/>
      <c r="G13" s="36"/>
      <c r="H13" s="36"/>
    </row>
    <row r="14" spans="1:12" ht="39.950000000000003" customHeight="1">
      <c r="A14" s="92"/>
      <c r="B14" s="92"/>
      <c r="C14" s="93"/>
      <c r="D14" s="93"/>
      <c r="E14" s="94"/>
      <c r="F14" s="36"/>
      <c r="G14" s="36"/>
      <c r="H14" s="36"/>
    </row>
    <row r="15" spans="1:12">
      <c r="A15" s="36"/>
      <c r="B15" s="36"/>
      <c r="C15" s="36"/>
      <c r="D15" s="36"/>
      <c r="E15" s="36"/>
      <c r="F15" s="36"/>
      <c r="G15" s="36"/>
      <c r="H15" s="36"/>
    </row>
    <row r="16" spans="1:12">
      <c r="A16" s="49" t="s">
        <v>97</v>
      </c>
      <c r="B16" s="49"/>
    </row>
    <row r="17" spans="1:8" ht="20.100000000000001" customHeight="1">
      <c r="A17" s="240" t="s">
        <v>91</v>
      </c>
      <c r="B17" s="241"/>
      <c r="C17" s="167" t="s">
        <v>98</v>
      </c>
      <c r="D17" s="167" t="s">
        <v>93</v>
      </c>
      <c r="E17" s="167" t="s">
        <v>94</v>
      </c>
      <c r="F17" s="91"/>
      <c r="G17" s="91"/>
      <c r="H17" s="91"/>
    </row>
    <row r="18" spans="1:8" ht="20.100000000000001" customHeight="1">
      <c r="A18" s="82" t="s">
        <v>95</v>
      </c>
      <c r="B18" s="82" t="s">
        <v>96</v>
      </c>
      <c r="C18" s="169"/>
      <c r="D18" s="169"/>
      <c r="E18" s="187"/>
      <c r="F18" s="91"/>
      <c r="G18" s="91"/>
      <c r="H18" s="91"/>
    </row>
    <row r="19" spans="1:8" ht="39.950000000000003" customHeight="1">
      <c r="A19" s="92"/>
      <c r="B19" s="92"/>
      <c r="C19" s="93"/>
      <c r="D19" s="93"/>
      <c r="E19" s="94"/>
      <c r="F19" s="36"/>
      <c r="G19" s="36"/>
      <c r="H19" s="36"/>
    </row>
    <row r="20" spans="1:8" ht="39.950000000000003" customHeight="1">
      <c r="A20" s="92"/>
      <c r="B20" s="92"/>
      <c r="C20" s="93"/>
      <c r="D20" s="93"/>
      <c r="E20" s="94"/>
      <c r="F20" s="36"/>
      <c r="G20" s="36"/>
      <c r="H20" s="36"/>
    </row>
    <row r="21" spans="1:8" ht="39.950000000000003" customHeight="1">
      <c r="A21" s="92"/>
      <c r="B21" s="92"/>
      <c r="C21" s="93"/>
      <c r="D21" s="93"/>
      <c r="E21" s="94"/>
      <c r="F21" s="36"/>
      <c r="G21" s="36"/>
      <c r="H21" s="36"/>
    </row>
    <row r="22" spans="1:8" ht="39.950000000000003" customHeight="1">
      <c r="A22" s="92"/>
      <c r="B22" s="92"/>
      <c r="C22" s="93"/>
      <c r="D22" s="93"/>
      <c r="E22" s="94"/>
      <c r="F22" s="36"/>
      <c r="G22" s="36"/>
      <c r="H22" s="36"/>
    </row>
    <row r="23" spans="1:8" ht="39.950000000000003" customHeight="1">
      <c r="A23" s="92"/>
      <c r="B23" s="92"/>
      <c r="C23" s="93"/>
      <c r="D23" s="93"/>
      <c r="E23" s="94"/>
      <c r="F23" s="36"/>
      <c r="G23" s="36"/>
      <c r="H23" s="36"/>
    </row>
    <row r="24" spans="1:8" ht="39.950000000000003" customHeight="1">
      <c r="A24" s="92"/>
      <c r="B24" s="92"/>
      <c r="C24" s="93"/>
      <c r="D24" s="93"/>
      <c r="E24" s="94"/>
      <c r="F24" s="36"/>
      <c r="G24" s="36"/>
      <c r="H24" s="36"/>
    </row>
    <row r="25" spans="1:8" ht="39.950000000000003" customHeight="1">
      <c r="A25" s="92"/>
      <c r="B25" s="92"/>
      <c r="C25" s="93"/>
      <c r="D25" s="93"/>
      <c r="E25" s="94"/>
      <c r="F25" s="36"/>
      <c r="G25" s="36"/>
      <c r="H25" s="36"/>
    </row>
    <row r="26" spans="1:8">
      <c r="A26" s="36"/>
      <c r="B26" s="36"/>
      <c r="C26" s="36"/>
      <c r="D26" s="36"/>
      <c r="E26" s="36"/>
      <c r="F26" s="36"/>
      <c r="G26" s="36"/>
      <c r="H26" s="36"/>
    </row>
    <row r="27" spans="1:8">
      <c r="A27" s="36"/>
      <c r="B27" s="36"/>
      <c r="C27" s="36"/>
      <c r="D27" s="36"/>
      <c r="E27" s="36"/>
      <c r="F27" s="36"/>
      <c r="G27" s="36"/>
      <c r="H27" s="36"/>
    </row>
    <row r="28" spans="1:8">
      <c r="A28" s="36"/>
      <c r="B28" s="36"/>
      <c r="C28" s="36"/>
      <c r="D28" s="36"/>
      <c r="E28" s="36"/>
      <c r="F28" s="36"/>
      <c r="G28" s="36"/>
      <c r="H28" s="36"/>
    </row>
    <row r="29" spans="1:8">
      <c r="A29" s="36"/>
      <c r="B29" s="36"/>
      <c r="C29" s="36"/>
      <c r="D29" s="36"/>
      <c r="E29" s="36"/>
      <c r="F29" s="36"/>
      <c r="G29" s="36"/>
      <c r="H29" s="36"/>
    </row>
    <row r="30" spans="1:8">
      <c r="A30" s="36"/>
      <c r="B30" s="36"/>
      <c r="C30" s="36"/>
      <c r="D30" s="36"/>
      <c r="E30" s="36"/>
      <c r="F30" s="36"/>
      <c r="G30" s="36"/>
      <c r="H30" s="36"/>
    </row>
    <row r="31" spans="1:8">
      <c r="A31" s="36"/>
      <c r="B31" s="36"/>
      <c r="C31" s="36"/>
      <c r="D31" s="36"/>
      <c r="E31" s="36"/>
      <c r="F31" s="36"/>
      <c r="G31" s="36"/>
      <c r="H31" s="36"/>
    </row>
    <row r="32" spans="1:8">
      <c r="A32" s="36"/>
      <c r="B32" s="36"/>
      <c r="C32" s="36"/>
      <c r="D32" s="36"/>
      <c r="E32" s="36"/>
      <c r="F32" s="36"/>
      <c r="G32" s="36"/>
      <c r="H32" s="36"/>
    </row>
    <row r="33" spans="1:8">
      <c r="A33" s="36"/>
      <c r="B33" s="36"/>
      <c r="C33" s="36"/>
      <c r="D33" s="36"/>
      <c r="E33" s="36"/>
      <c r="F33" s="36"/>
      <c r="G33" s="36"/>
      <c r="H33" s="36"/>
    </row>
    <row r="34" spans="1:8">
      <c r="A34" s="36"/>
      <c r="B34" s="36"/>
      <c r="C34" s="36"/>
      <c r="D34" s="36"/>
      <c r="E34" s="36"/>
      <c r="F34" s="36"/>
      <c r="G34" s="36"/>
      <c r="H34" s="36"/>
    </row>
    <row r="35" spans="1:8">
      <c r="A35" s="36"/>
      <c r="B35" s="36"/>
      <c r="C35" s="36"/>
      <c r="D35" s="36"/>
      <c r="E35" s="36"/>
      <c r="F35" s="36"/>
      <c r="G35" s="36"/>
      <c r="H35" s="36"/>
    </row>
    <row r="36" spans="1:8">
      <c r="A36" s="36"/>
      <c r="B36" s="36"/>
      <c r="C36" s="36"/>
      <c r="D36" s="36"/>
      <c r="E36" s="36"/>
      <c r="F36" s="36"/>
      <c r="G36" s="36"/>
      <c r="H36" s="36"/>
    </row>
    <row r="37" spans="1:8">
      <c r="A37" s="36"/>
      <c r="B37" s="36"/>
      <c r="C37" s="36"/>
      <c r="D37" s="36"/>
      <c r="E37" s="36"/>
      <c r="F37" s="36"/>
      <c r="G37" s="36"/>
      <c r="H37" s="36"/>
    </row>
    <row r="38" spans="1:8">
      <c r="A38" s="36"/>
      <c r="B38" s="36"/>
      <c r="C38" s="36"/>
      <c r="D38" s="36"/>
      <c r="E38" s="36"/>
      <c r="F38" s="36"/>
      <c r="G38" s="36"/>
      <c r="H38" s="36"/>
    </row>
    <row r="39" spans="1:8">
      <c r="A39" s="36"/>
      <c r="B39" s="36"/>
      <c r="C39" s="36"/>
      <c r="D39" s="36"/>
      <c r="E39" s="36"/>
      <c r="F39" s="36"/>
      <c r="G39" s="36"/>
      <c r="H39" s="36"/>
    </row>
    <row r="40" spans="1:8">
      <c r="A40" s="36"/>
      <c r="B40" s="36"/>
      <c r="C40" s="36"/>
      <c r="D40" s="36"/>
      <c r="E40" s="36"/>
      <c r="F40" s="36"/>
      <c r="G40" s="36"/>
      <c r="H40" s="36"/>
    </row>
    <row r="41" spans="1:8">
      <c r="A41" s="36"/>
      <c r="B41" s="36"/>
      <c r="C41" s="36"/>
      <c r="D41" s="36"/>
      <c r="E41" s="36"/>
      <c r="F41" s="36"/>
      <c r="G41" s="36"/>
      <c r="H41" s="36"/>
    </row>
    <row r="42" spans="1:8">
      <c r="A42" s="36"/>
      <c r="B42" s="36"/>
      <c r="C42" s="36"/>
      <c r="D42" s="36"/>
      <c r="E42" s="36"/>
      <c r="F42" s="36"/>
      <c r="G42" s="36"/>
      <c r="H42" s="36"/>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&amp;L&amp;10【様式2-6】</oddHeader>
    <oddFooter xml:space="preserve">&amp;C- 6 -&amp;R&amp;"ＭＳ Ｐ明朝,標準"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showGridLines="0" view="pageBreakPreview" zoomScaleNormal="100" zoomScaleSheetLayoutView="100" workbookViewId="0">
      <selection activeCell="H25" sqref="H25"/>
    </sheetView>
  </sheetViews>
  <sheetFormatPr defaultRowHeight="20.100000000000001" customHeight="1"/>
  <cols>
    <col min="1" max="1" width="1.44140625" style="10" customWidth="1"/>
    <col min="2" max="2" width="2.44140625" style="10" customWidth="1"/>
    <col min="3" max="3" width="10.77734375" style="10" customWidth="1"/>
    <col min="4" max="4" width="30.33203125" style="10" customWidth="1"/>
    <col min="5" max="5" width="9.88671875" style="39" customWidth="1"/>
    <col min="6" max="6" width="8.109375" style="39" customWidth="1"/>
    <col min="7" max="7" width="11.77734375" style="39" customWidth="1"/>
    <col min="8" max="16384" width="8.88671875" style="10"/>
  </cols>
  <sheetData>
    <row r="1" spans="1:12" s="1" customFormat="1" ht="51.75" customHeight="1">
      <c r="A1" s="243" t="s">
        <v>132</v>
      </c>
      <c r="B1" s="243"/>
      <c r="C1" s="243"/>
      <c r="D1" s="243"/>
      <c r="E1" s="243"/>
      <c r="F1" s="243"/>
      <c r="G1" s="243"/>
      <c r="H1" s="83"/>
      <c r="I1" s="83"/>
      <c r="J1" s="95"/>
      <c r="K1" s="95"/>
      <c r="L1" s="30"/>
    </row>
    <row r="2" spans="1:12" s="8" customFormat="1" ht="20.100000000000001" customHeight="1">
      <c r="B2" s="9"/>
      <c r="C2" s="9"/>
      <c r="D2" s="9"/>
      <c r="E2" s="9"/>
      <c r="F2" s="9"/>
      <c r="G2" s="9"/>
    </row>
    <row r="3" spans="1:12" ht="20.100000000000001" customHeight="1">
      <c r="B3" s="11" t="s">
        <v>40</v>
      </c>
      <c r="C3" s="13"/>
      <c r="D3" s="13"/>
      <c r="E3" s="13"/>
      <c r="F3" s="13"/>
      <c r="G3" s="12"/>
    </row>
    <row r="4" spans="1:12" ht="24.95" customHeight="1">
      <c r="B4" s="244" t="s">
        <v>41</v>
      </c>
      <c r="C4" s="244"/>
      <c r="D4" s="114" t="s">
        <v>42</v>
      </c>
      <c r="E4" s="114" t="s">
        <v>55</v>
      </c>
      <c r="F4" s="245" t="s">
        <v>58</v>
      </c>
      <c r="G4" s="245"/>
    </row>
    <row r="5" spans="1:12" ht="24.95" customHeight="1">
      <c r="B5" s="246" t="s">
        <v>87</v>
      </c>
      <c r="C5" s="244"/>
      <c r="D5" s="126"/>
      <c r="E5" s="84">
        <v>1</v>
      </c>
      <c r="F5" s="247"/>
      <c r="G5" s="247"/>
    </row>
    <row r="6" spans="1:12" ht="24.95" customHeight="1">
      <c r="B6" s="248"/>
      <c r="C6" s="114" t="s">
        <v>56</v>
      </c>
      <c r="D6" s="100"/>
      <c r="E6" s="85" t="str">
        <f>IFERROR(D6/$D$5,"")</f>
        <v/>
      </c>
      <c r="F6" s="247"/>
      <c r="G6" s="247"/>
    </row>
    <row r="7" spans="1:12" ht="24.95" customHeight="1">
      <c r="B7" s="244"/>
      <c r="C7" s="98" t="s">
        <v>43</v>
      </c>
      <c r="D7" s="101"/>
      <c r="E7" s="99" t="str">
        <f>IFERROR(D7/$D$5,"")</f>
        <v/>
      </c>
      <c r="F7" s="247"/>
      <c r="G7" s="247"/>
    </row>
    <row r="8" spans="1:12" ht="20.100000000000001" customHeight="1">
      <c r="B8" s="17" t="s">
        <v>44</v>
      </c>
      <c r="C8" s="14"/>
      <c r="D8" s="14"/>
      <c r="E8" s="14"/>
      <c r="F8" s="14"/>
      <c r="G8" s="14"/>
    </row>
    <row r="9" spans="1:12" ht="20.100000000000001" customHeight="1">
      <c r="B9" s="18" t="s">
        <v>45</v>
      </c>
      <c r="C9" s="14"/>
      <c r="D9" s="14"/>
      <c r="E9" s="14"/>
      <c r="F9" s="14"/>
      <c r="G9" s="14"/>
    </row>
    <row r="10" spans="1:12" ht="20.100000000000001" customHeight="1">
      <c r="B10" s="86" t="s">
        <v>88</v>
      </c>
      <c r="C10" s="14"/>
      <c r="D10" s="14"/>
      <c r="E10" s="14"/>
      <c r="F10" s="14"/>
      <c r="G10" s="14"/>
    </row>
    <row r="11" spans="1:12" ht="20.100000000000001" customHeight="1">
      <c r="B11" s="11" t="s">
        <v>8</v>
      </c>
      <c r="C11" s="13"/>
      <c r="D11" s="13"/>
      <c r="E11" s="13"/>
      <c r="F11" s="15"/>
      <c r="G11" s="20" t="s">
        <v>59</v>
      </c>
    </row>
    <row r="12" spans="1:12" s="16" customFormat="1" ht="24.95" customHeight="1">
      <c r="B12" s="249" t="s">
        <v>46</v>
      </c>
      <c r="C12" s="249"/>
      <c r="D12" s="113" t="s">
        <v>50</v>
      </c>
      <c r="E12" s="115" t="s">
        <v>49</v>
      </c>
      <c r="F12" s="113" t="s">
        <v>48</v>
      </c>
      <c r="G12" s="115" t="s">
        <v>47</v>
      </c>
    </row>
    <row r="13" spans="1:12" s="16" customFormat="1" ht="30.75" customHeight="1">
      <c r="B13" s="250"/>
      <c r="C13" s="250"/>
      <c r="D13" s="116"/>
      <c r="E13" s="72"/>
      <c r="F13" s="73"/>
      <c r="G13" s="74"/>
    </row>
    <row r="14" spans="1:12" s="16" customFormat="1" ht="30.75" customHeight="1">
      <c r="B14" s="250"/>
      <c r="C14" s="250"/>
      <c r="D14" s="116"/>
      <c r="E14" s="72"/>
      <c r="F14" s="73"/>
      <c r="G14" s="74"/>
    </row>
    <row r="15" spans="1:12" s="16" customFormat="1" ht="30.75" customHeight="1">
      <c r="B15" s="250"/>
      <c r="C15" s="250"/>
      <c r="D15" s="116"/>
      <c r="E15" s="72"/>
      <c r="F15" s="73"/>
      <c r="G15" s="74"/>
    </row>
    <row r="16" spans="1:12" s="16" customFormat="1" ht="30.75" customHeight="1">
      <c r="B16" s="250"/>
      <c r="C16" s="250"/>
      <c r="D16" s="116"/>
      <c r="E16" s="72"/>
      <c r="F16" s="73"/>
      <c r="G16" s="74"/>
    </row>
    <row r="17" spans="2:8" s="16" customFormat="1" ht="24.95" customHeight="1">
      <c r="B17" s="242"/>
      <c r="C17" s="242"/>
      <c r="D17" s="75"/>
      <c r="E17" s="72"/>
      <c r="F17" s="73"/>
      <c r="G17" s="74"/>
    </row>
    <row r="18" spans="2:8" s="16" customFormat="1" ht="24.95" customHeight="1">
      <c r="B18" s="242"/>
      <c r="C18" s="242"/>
      <c r="D18" s="75"/>
      <c r="E18" s="72"/>
      <c r="F18" s="73"/>
      <c r="G18" s="74"/>
    </row>
    <row r="19" spans="2:8" s="16" customFormat="1" ht="24.95" customHeight="1">
      <c r="B19" s="242"/>
      <c r="C19" s="242"/>
      <c r="D19" s="75"/>
      <c r="E19" s="72"/>
      <c r="F19" s="73"/>
      <c r="G19" s="74"/>
    </row>
    <row r="20" spans="2:8" ht="24.95" customHeight="1">
      <c r="B20" s="251"/>
      <c r="C20" s="251"/>
      <c r="D20" s="76"/>
      <c r="E20" s="77"/>
      <c r="F20" s="77"/>
      <c r="G20" s="78"/>
      <c r="H20" s="38"/>
    </row>
    <row r="21" spans="2:8" ht="24.95" customHeight="1">
      <c r="B21" s="256"/>
      <c r="C21" s="256"/>
      <c r="D21" s="76"/>
      <c r="E21" s="77"/>
      <c r="F21" s="77"/>
      <c r="G21" s="78"/>
      <c r="H21" s="38"/>
    </row>
    <row r="22" spans="2:8" ht="24.95" customHeight="1">
      <c r="B22" s="257"/>
      <c r="C22" s="257"/>
      <c r="D22" s="76"/>
      <c r="E22" s="77"/>
      <c r="F22" s="77"/>
      <c r="G22" s="78"/>
      <c r="H22" s="38"/>
    </row>
    <row r="23" spans="2:8" s="16" customFormat="1" ht="24.95" customHeight="1">
      <c r="B23" s="242"/>
      <c r="C23" s="242"/>
      <c r="D23" s="75"/>
      <c r="E23" s="72"/>
      <c r="F23" s="73"/>
      <c r="G23" s="74"/>
    </row>
    <row r="24" spans="2:8" ht="24.95" customHeight="1">
      <c r="B24" s="251"/>
      <c r="C24" s="251"/>
      <c r="D24" s="76"/>
      <c r="E24" s="77"/>
      <c r="F24" s="77"/>
      <c r="G24" s="78"/>
      <c r="H24" s="38"/>
    </row>
    <row r="25" spans="2:8" ht="24.95" customHeight="1">
      <c r="B25" s="252" t="s">
        <v>51</v>
      </c>
      <c r="C25" s="252"/>
      <c r="D25" s="252"/>
      <c r="E25" s="252"/>
      <c r="F25" s="252"/>
      <c r="G25" s="78">
        <f>G27*0.08</f>
        <v>0</v>
      </c>
      <c r="H25" s="38"/>
    </row>
    <row r="26" spans="2:8" ht="24.95" customHeight="1">
      <c r="B26" s="253" t="s">
        <v>57</v>
      </c>
      <c r="C26" s="253"/>
      <c r="D26" s="253"/>
      <c r="E26" s="253"/>
      <c r="F26" s="253"/>
      <c r="G26" s="87">
        <f>G25+G27</f>
        <v>0</v>
      </c>
      <c r="H26" s="38"/>
    </row>
    <row r="27" spans="2:8" ht="24.95" customHeight="1">
      <c r="B27" s="254" t="s">
        <v>86</v>
      </c>
      <c r="C27" s="254"/>
      <c r="D27" s="254"/>
      <c r="E27" s="254"/>
      <c r="F27" s="255"/>
      <c r="G27" s="88">
        <f>SUM(G13:G24)</f>
        <v>0</v>
      </c>
      <c r="H27" s="38"/>
    </row>
    <row r="28" spans="2:8" ht="15.95" customHeight="1">
      <c r="B28" s="19" t="s">
        <v>52</v>
      </c>
    </row>
    <row r="29" spans="2:8" ht="15.95" customHeight="1">
      <c r="B29" s="19" t="s">
        <v>53</v>
      </c>
    </row>
    <row r="30" spans="2:8" ht="15.95" customHeight="1">
      <c r="B30" s="19" t="s">
        <v>54</v>
      </c>
    </row>
  </sheetData>
  <mergeCells count="24">
    <mergeCell ref="B24:C24"/>
    <mergeCell ref="B25:F25"/>
    <mergeCell ref="B26:F26"/>
    <mergeCell ref="B27:F27"/>
    <mergeCell ref="B18:C18"/>
    <mergeCell ref="B19:C19"/>
    <mergeCell ref="B20:C20"/>
    <mergeCell ref="B21:C21"/>
    <mergeCell ref="B22:C22"/>
    <mergeCell ref="B23:C23"/>
    <mergeCell ref="B17:C17"/>
    <mergeCell ref="A1:G1"/>
    <mergeCell ref="B4:C4"/>
    <mergeCell ref="F4:G4"/>
    <mergeCell ref="B5:C5"/>
    <mergeCell ref="F5:G5"/>
    <mergeCell ref="B6:B7"/>
    <mergeCell ref="F6:G6"/>
    <mergeCell ref="F7:G7"/>
    <mergeCell ref="B12:C12"/>
    <mergeCell ref="B13:C13"/>
    <mergeCell ref="B14:C14"/>
    <mergeCell ref="B15:C15"/>
    <mergeCell ref="B16:C1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BreakPreview" topLeftCell="A7" zoomScaleNormal="100" zoomScaleSheetLayoutView="100" workbookViewId="0">
      <selection activeCell="G19" sqref="G19"/>
    </sheetView>
  </sheetViews>
  <sheetFormatPr defaultRowHeight="20.100000000000001" customHeight="1"/>
  <cols>
    <col min="1" max="1" width="1.44140625" style="10" customWidth="1"/>
    <col min="2" max="2" width="2.44140625" style="10" customWidth="1"/>
    <col min="3" max="3" width="10.77734375" style="10" customWidth="1"/>
    <col min="4" max="4" width="30.33203125" style="10" customWidth="1"/>
    <col min="5" max="5" width="9.88671875" style="39" customWidth="1"/>
    <col min="6" max="6" width="8.109375" style="39" customWidth="1"/>
    <col min="7" max="7" width="11.77734375" style="39" customWidth="1"/>
    <col min="8" max="16384" width="8.88671875" style="10"/>
  </cols>
  <sheetData>
    <row r="1" spans="1:12" s="1" customFormat="1" ht="51.75" customHeight="1">
      <c r="A1" s="243" t="s">
        <v>132</v>
      </c>
      <c r="B1" s="243"/>
      <c r="C1" s="243"/>
      <c r="D1" s="243"/>
      <c r="E1" s="243"/>
      <c r="F1" s="243"/>
      <c r="G1" s="243"/>
      <c r="H1" s="83"/>
      <c r="I1" s="83"/>
      <c r="J1" s="95"/>
      <c r="K1" s="95"/>
      <c r="L1" s="30"/>
    </row>
    <row r="2" spans="1:12" s="8" customFormat="1" ht="20.100000000000001" customHeight="1">
      <c r="B2" s="9"/>
      <c r="C2" s="9"/>
      <c r="D2" s="9"/>
      <c r="E2" s="9"/>
      <c r="F2" s="9"/>
      <c r="G2" s="9"/>
    </row>
    <row r="3" spans="1:12" ht="20.100000000000001" customHeight="1">
      <c r="B3" s="11" t="s">
        <v>40</v>
      </c>
      <c r="C3" s="13"/>
      <c r="D3" s="13"/>
      <c r="E3" s="13"/>
      <c r="F3" s="13"/>
      <c r="G3" s="12"/>
    </row>
    <row r="4" spans="1:12" ht="24.95" customHeight="1">
      <c r="B4" s="244" t="s">
        <v>41</v>
      </c>
      <c r="C4" s="244"/>
      <c r="D4" s="114" t="s">
        <v>42</v>
      </c>
      <c r="E4" s="114" t="s">
        <v>55</v>
      </c>
      <c r="F4" s="245" t="s">
        <v>58</v>
      </c>
      <c r="G4" s="245"/>
    </row>
    <row r="5" spans="1:12" ht="24.95" customHeight="1">
      <c r="B5" s="246" t="s">
        <v>87</v>
      </c>
      <c r="C5" s="244"/>
      <c r="D5" s="126">
        <f>G27</f>
        <v>2200000</v>
      </c>
      <c r="E5" s="84">
        <v>1</v>
      </c>
      <c r="F5" s="247"/>
      <c r="G5" s="247"/>
    </row>
    <row r="6" spans="1:12" ht="24.95" customHeight="1">
      <c r="B6" s="248"/>
      <c r="C6" s="114" t="s">
        <v>56</v>
      </c>
      <c r="D6" s="100">
        <v>770000</v>
      </c>
      <c r="E6" s="85">
        <f>IFERROR(D6/$D$5,"")</f>
        <v>0.35</v>
      </c>
      <c r="F6" s="247"/>
      <c r="G6" s="247"/>
    </row>
    <row r="7" spans="1:12" ht="24.95" customHeight="1">
      <c r="B7" s="244"/>
      <c r="C7" s="98" t="s">
        <v>43</v>
      </c>
      <c r="D7" s="101">
        <v>1430000</v>
      </c>
      <c r="E7" s="99">
        <f>IFERROR(D7/$D$5,"")</f>
        <v>0.65</v>
      </c>
      <c r="F7" s="247"/>
      <c r="G7" s="247"/>
    </row>
    <row r="8" spans="1:12" ht="20.100000000000001" customHeight="1">
      <c r="B8" s="17" t="s">
        <v>44</v>
      </c>
      <c r="C8" s="14"/>
      <c r="D8" s="14"/>
      <c r="E8" s="14"/>
      <c r="F8" s="14"/>
      <c r="G8" s="14"/>
    </row>
    <row r="9" spans="1:12" ht="20.100000000000001" customHeight="1">
      <c r="B9" s="18" t="s">
        <v>45</v>
      </c>
      <c r="C9" s="14"/>
      <c r="D9" s="14"/>
      <c r="E9" s="14"/>
      <c r="F9" s="14"/>
      <c r="G9" s="14"/>
    </row>
    <row r="10" spans="1:12" ht="20.100000000000001" customHeight="1">
      <c r="B10" s="86" t="s">
        <v>88</v>
      </c>
      <c r="C10" s="14"/>
      <c r="D10" s="14"/>
      <c r="E10" s="14"/>
      <c r="F10" s="14"/>
      <c r="G10" s="14"/>
    </row>
    <row r="11" spans="1:12" ht="20.100000000000001" customHeight="1">
      <c r="B11" s="11" t="s">
        <v>8</v>
      </c>
      <c r="C11" s="13"/>
      <c r="D11" s="13"/>
      <c r="E11" s="13"/>
      <c r="F11" s="15"/>
      <c r="G11" s="20" t="s">
        <v>59</v>
      </c>
    </row>
    <row r="12" spans="1:12" s="16" customFormat="1" ht="24.95" customHeight="1">
      <c r="B12" s="249" t="s">
        <v>46</v>
      </c>
      <c r="C12" s="249"/>
      <c r="D12" s="113" t="s">
        <v>50</v>
      </c>
      <c r="E12" s="115" t="s">
        <v>49</v>
      </c>
      <c r="F12" s="113" t="s">
        <v>48</v>
      </c>
      <c r="G12" s="115" t="s">
        <v>47</v>
      </c>
    </row>
    <row r="13" spans="1:12" s="16" customFormat="1" ht="30.75" customHeight="1">
      <c r="B13" s="250" t="s">
        <v>111</v>
      </c>
      <c r="C13" s="250"/>
      <c r="D13" s="116" t="s">
        <v>113</v>
      </c>
      <c r="E13" s="72">
        <v>1000000</v>
      </c>
      <c r="F13" s="73">
        <v>1</v>
      </c>
      <c r="G13" s="74">
        <v>1000000</v>
      </c>
    </row>
    <row r="14" spans="1:12" s="16" customFormat="1" ht="30.75" customHeight="1">
      <c r="B14" s="258" t="s">
        <v>112</v>
      </c>
      <c r="C14" s="259"/>
      <c r="D14" s="116" t="s">
        <v>114</v>
      </c>
      <c r="E14" s="72">
        <v>400000</v>
      </c>
      <c r="F14" s="73">
        <v>2</v>
      </c>
      <c r="G14" s="74">
        <v>800000</v>
      </c>
    </row>
    <row r="15" spans="1:12" s="16" customFormat="1" ht="30.75" customHeight="1">
      <c r="B15" s="250" t="s">
        <v>112</v>
      </c>
      <c r="C15" s="250"/>
      <c r="D15" s="116" t="s">
        <v>115</v>
      </c>
      <c r="E15" s="72">
        <v>400000</v>
      </c>
      <c r="F15" s="73">
        <v>1</v>
      </c>
      <c r="G15" s="74">
        <v>400000</v>
      </c>
    </row>
    <row r="16" spans="1:12" s="16" customFormat="1" ht="30.75" customHeight="1">
      <c r="B16" s="250"/>
      <c r="C16" s="250"/>
      <c r="D16" s="116"/>
      <c r="E16" s="72"/>
      <c r="F16" s="73"/>
      <c r="G16" s="74"/>
    </row>
    <row r="17" spans="2:8" s="16" customFormat="1" ht="24.95" customHeight="1">
      <c r="B17" s="242"/>
      <c r="C17" s="242"/>
      <c r="D17" s="75"/>
      <c r="E17" s="72"/>
      <c r="F17" s="73"/>
      <c r="G17" s="74"/>
    </row>
    <row r="18" spans="2:8" s="16" customFormat="1" ht="24.95" customHeight="1">
      <c r="B18" s="242"/>
      <c r="C18" s="242"/>
      <c r="D18" s="75"/>
      <c r="E18" s="72"/>
      <c r="F18" s="73"/>
      <c r="G18" s="74"/>
    </row>
    <row r="19" spans="2:8" s="16" customFormat="1" ht="24.95" customHeight="1">
      <c r="B19" s="242"/>
      <c r="C19" s="242"/>
      <c r="D19" s="75"/>
      <c r="E19" s="72"/>
      <c r="F19" s="73"/>
      <c r="G19" s="74"/>
    </row>
    <row r="20" spans="2:8" ht="24.95" customHeight="1">
      <c r="B20" s="251"/>
      <c r="C20" s="251"/>
      <c r="D20" s="76"/>
      <c r="E20" s="77"/>
      <c r="F20" s="77"/>
      <c r="G20" s="78"/>
      <c r="H20" s="38"/>
    </row>
    <row r="21" spans="2:8" ht="24.95" customHeight="1">
      <c r="B21" s="256"/>
      <c r="C21" s="256"/>
      <c r="D21" s="76"/>
      <c r="E21" s="77"/>
      <c r="F21" s="77"/>
      <c r="G21" s="78"/>
      <c r="H21" s="38"/>
    </row>
    <row r="22" spans="2:8" ht="24.95" customHeight="1">
      <c r="B22" s="257"/>
      <c r="C22" s="257"/>
      <c r="D22" s="76"/>
      <c r="E22" s="77"/>
      <c r="F22" s="77"/>
      <c r="G22" s="78"/>
      <c r="H22" s="38"/>
    </row>
    <row r="23" spans="2:8" s="16" customFormat="1" ht="24.95" customHeight="1">
      <c r="B23" s="242"/>
      <c r="C23" s="242"/>
      <c r="D23" s="75"/>
      <c r="E23" s="72"/>
      <c r="F23" s="73"/>
      <c r="G23" s="74"/>
    </row>
    <row r="24" spans="2:8" ht="24.95" customHeight="1">
      <c r="B24" s="251"/>
      <c r="C24" s="251"/>
      <c r="D24" s="76"/>
      <c r="E24" s="77"/>
      <c r="F24" s="77"/>
      <c r="G24" s="78"/>
      <c r="H24" s="38"/>
    </row>
    <row r="25" spans="2:8" ht="24.95" customHeight="1">
      <c r="B25" s="252" t="s">
        <v>51</v>
      </c>
      <c r="C25" s="252"/>
      <c r="D25" s="252"/>
      <c r="E25" s="252"/>
      <c r="F25" s="252"/>
      <c r="G25" s="78">
        <f>G27*0.08</f>
        <v>176000</v>
      </c>
      <c r="H25" s="38"/>
    </row>
    <row r="26" spans="2:8" ht="24.95" customHeight="1">
      <c r="B26" s="253" t="s">
        <v>57</v>
      </c>
      <c r="C26" s="253"/>
      <c r="D26" s="253"/>
      <c r="E26" s="253"/>
      <c r="F26" s="253"/>
      <c r="G26" s="87">
        <v>2376000</v>
      </c>
      <c r="H26" s="38"/>
    </row>
    <row r="27" spans="2:8" ht="24.95" customHeight="1">
      <c r="B27" s="254" t="s">
        <v>86</v>
      </c>
      <c r="C27" s="254"/>
      <c r="D27" s="254"/>
      <c r="E27" s="254"/>
      <c r="F27" s="255"/>
      <c r="G27" s="88">
        <f>SUM(G13:G24)</f>
        <v>2200000</v>
      </c>
      <c r="H27" s="38"/>
    </row>
    <row r="28" spans="2:8" ht="15.95" customHeight="1">
      <c r="B28" s="19" t="s">
        <v>52</v>
      </c>
    </row>
    <row r="29" spans="2:8" ht="15.95" customHeight="1">
      <c r="B29" s="19" t="s">
        <v>53</v>
      </c>
    </row>
    <row r="30" spans="2:8" ht="15.95" customHeight="1">
      <c r="B30" s="19" t="s">
        <v>54</v>
      </c>
    </row>
  </sheetData>
  <mergeCells count="24">
    <mergeCell ref="B24:C24"/>
    <mergeCell ref="B25:F25"/>
    <mergeCell ref="B26:F26"/>
    <mergeCell ref="B27:F27"/>
    <mergeCell ref="B18:C18"/>
    <mergeCell ref="B19:C19"/>
    <mergeCell ref="B20:C20"/>
    <mergeCell ref="B21:C21"/>
    <mergeCell ref="B22:C22"/>
    <mergeCell ref="B23:C23"/>
    <mergeCell ref="B17:C17"/>
    <mergeCell ref="A1:G1"/>
    <mergeCell ref="B4:C4"/>
    <mergeCell ref="F4:G4"/>
    <mergeCell ref="B5:C5"/>
    <mergeCell ref="F5:G5"/>
    <mergeCell ref="B6:B7"/>
    <mergeCell ref="F6:G6"/>
    <mergeCell ref="F7:G7"/>
    <mergeCell ref="B12:C12"/>
    <mergeCell ref="B13:C13"/>
    <mergeCell ref="B14:C14"/>
    <mergeCell ref="B15:C15"/>
    <mergeCell ref="B16:C1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様式1</vt:lpstr>
      <vt:lpstr>様式2</vt:lpstr>
      <vt:lpstr>様式2-2</vt:lpstr>
      <vt:lpstr>様式2-3</vt:lpstr>
      <vt:lpstr>様式2-4</vt:lpstr>
      <vt:lpstr>様式2-5</vt:lpstr>
      <vt:lpstr>様式2-6</vt:lpstr>
      <vt:lpstr>様式3 </vt:lpstr>
      <vt:lpstr>様式3 (記入例)</vt:lpstr>
      <vt:lpstr>様式1!Print_Area</vt:lpstr>
      <vt:lpstr>様式2!Print_Area</vt:lpstr>
      <vt:lpstr>'様式2-3'!Print_Area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Administrator</cp:lastModifiedBy>
  <cp:lastPrinted>2016-05-12T12:16:51Z</cp:lastPrinted>
  <dcterms:created xsi:type="dcterms:W3CDTF">2013-07-30T01:39:09Z</dcterms:created>
  <dcterms:modified xsi:type="dcterms:W3CDTF">2016-06-01T01:22:15Z</dcterms:modified>
</cp:coreProperties>
</file>