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hidePivotFieldList="1"/>
  <mc:AlternateContent xmlns:mc="http://schemas.openxmlformats.org/markup-compatibility/2006">
    <mc:Choice Requires="x15">
      <x15ac:absPath xmlns:x15ac="http://schemas.microsoft.com/office/spreadsheetml/2010/11/ac" url="\\dolphin\share\令和2年度\受入事業部\プロジェクト推進室\12_おきなわ彩発見キャンペーン第3弾\99_緊急事態宣言延長にかかる対策事業\01_マニュアル・要綱\01_様式\★掲載用\"/>
    </mc:Choice>
  </mc:AlternateContent>
  <xr:revisionPtr revIDLastSave="0" documentId="13_ncr:1_{9F6F1264-C030-469B-BD62-4904314C78E8}" xr6:coauthVersionLast="46" xr6:coauthVersionMax="46" xr10:uidLastSave="{00000000-0000-0000-0000-000000000000}"/>
  <bookViews>
    <workbookView xWindow="1920" yWindow="1920" windowWidth="17280" windowHeight="9072" xr2:uid="{00000000-000D-0000-FFFF-FFFF00000000}"/>
  </bookViews>
  <sheets>
    <sheet name="内訳シート表紙" sheetId="13" r:id="rId1"/>
    <sheet name="実績入力シート" sheetId="28" r:id="rId2"/>
    <sheet name="実績入力シート (記入例)" sheetId="29" r:id="rId3"/>
  </sheets>
  <definedNames>
    <definedName name="_xlnm.Print_Area" localSheetId="1">実績入力シート!$A$1:$S$49</definedName>
    <definedName name="_xlnm.Print_Area" localSheetId="2">'実績入力シート (記入例)'!$A$1:$S$49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29" l="1"/>
  <c r="N49" i="29"/>
  <c r="M49" i="29"/>
  <c r="L49" i="29"/>
  <c r="K49" i="29"/>
  <c r="I49" i="29"/>
  <c r="H49" i="29"/>
  <c r="F49" i="29"/>
  <c r="E49" i="29"/>
  <c r="P48" i="29"/>
  <c r="O48" i="29"/>
  <c r="Q48" i="29" s="1"/>
  <c r="J48" i="29"/>
  <c r="G48" i="29"/>
  <c r="P47" i="29"/>
  <c r="O47" i="29"/>
  <c r="Q47" i="29" s="1"/>
  <c r="J47" i="29"/>
  <c r="G47" i="29"/>
  <c r="P46" i="29"/>
  <c r="Q46" i="29" s="1"/>
  <c r="O46" i="29"/>
  <c r="G46" i="29"/>
  <c r="J46" i="29" s="1"/>
  <c r="Q45" i="29"/>
  <c r="P45" i="29"/>
  <c r="O45" i="29"/>
  <c r="G45" i="29"/>
  <c r="J45" i="29" s="1"/>
  <c r="P44" i="29"/>
  <c r="O44" i="29"/>
  <c r="Q44" i="29" s="1"/>
  <c r="J44" i="29"/>
  <c r="G44" i="29"/>
  <c r="P43" i="29"/>
  <c r="O43" i="29"/>
  <c r="Q43" i="29" s="1"/>
  <c r="J43" i="29"/>
  <c r="G43" i="29"/>
  <c r="P42" i="29"/>
  <c r="Q42" i="29" s="1"/>
  <c r="O42" i="29"/>
  <c r="G42" i="29"/>
  <c r="J42" i="29" s="1"/>
  <c r="Q41" i="29"/>
  <c r="P41" i="29"/>
  <c r="O41" i="29"/>
  <c r="G41" i="29"/>
  <c r="J41" i="29" s="1"/>
  <c r="P40" i="29"/>
  <c r="O40" i="29"/>
  <c r="Q40" i="29" s="1"/>
  <c r="J40" i="29"/>
  <c r="G40" i="29"/>
  <c r="P39" i="29"/>
  <c r="O39" i="29"/>
  <c r="Q39" i="29" s="1"/>
  <c r="J39" i="29"/>
  <c r="G39" i="29"/>
  <c r="P38" i="29"/>
  <c r="Q38" i="29" s="1"/>
  <c r="O38" i="29"/>
  <c r="G38" i="29"/>
  <c r="J38" i="29" s="1"/>
  <c r="Q37" i="29"/>
  <c r="P37" i="29"/>
  <c r="O37" i="29"/>
  <c r="G37" i="29"/>
  <c r="J37" i="29" s="1"/>
  <c r="P36" i="29"/>
  <c r="O36" i="29"/>
  <c r="Q36" i="29" s="1"/>
  <c r="J36" i="29"/>
  <c r="G36" i="29"/>
  <c r="P35" i="29"/>
  <c r="O35" i="29"/>
  <c r="Q35" i="29" s="1"/>
  <c r="J35" i="29"/>
  <c r="G35" i="29"/>
  <c r="P34" i="29"/>
  <c r="Q34" i="29" s="1"/>
  <c r="O34" i="29"/>
  <c r="G34" i="29"/>
  <c r="J34" i="29" s="1"/>
  <c r="Q33" i="29"/>
  <c r="P33" i="29"/>
  <c r="O33" i="29"/>
  <c r="G33" i="29"/>
  <c r="J33" i="29" s="1"/>
  <c r="P32" i="29"/>
  <c r="O32" i="29"/>
  <c r="Q32" i="29" s="1"/>
  <c r="J32" i="29"/>
  <c r="G32" i="29"/>
  <c r="P31" i="29"/>
  <c r="O31" i="29"/>
  <c r="Q31" i="29" s="1"/>
  <c r="J31" i="29"/>
  <c r="G31" i="29"/>
  <c r="P30" i="29"/>
  <c r="Q30" i="29" s="1"/>
  <c r="O30" i="29"/>
  <c r="G30" i="29"/>
  <c r="J30" i="29" s="1"/>
  <c r="Q29" i="29"/>
  <c r="P29" i="29"/>
  <c r="O29" i="29"/>
  <c r="G29" i="29"/>
  <c r="J29" i="29" s="1"/>
  <c r="P28" i="29"/>
  <c r="O28" i="29"/>
  <c r="Q28" i="29" s="1"/>
  <c r="J28" i="29"/>
  <c r="G28" i="29"/>
  <c r="P27" i="29"/>
  <c r="O27" i="29"/>
  <c r="Q27" i="29" s="1"/>
  <c r="J27" i="29"/>
  <c r="G27" i="29"/>
  <c r="P26" i="29"/>
  <c r="Q26" i="29" s="1"/>
  <c r="O26" i="29"/>
  <c r="G26" i="29"/>
  <c r="J26" i="29" s="1"/>
  <c r="Q25" i="29"/>
  <c r="P25" i="29"/>
  <c r="O25" i="29"/>
  <c r="G25" i="29"/>
  <c r="J25" i="29" s="1"/>
  <c r="P24" i="29"/>
  <c r="O24" i="29"/>
  <c r="Q24" i="29" s="1"/>
  <c r="J24" i="29"/>
  <c r="G24" i="29"/>
  <c r="P23" i="29"/>
  <c r="O23" i="29"/>
  <c r="Q23" i="29" s="1"/>
  <c r="J23" i="29"/>
  <c r="G23" i="29"/>
  <c r="P22" i="29"/>
  <c r="Q22" i="29" s="1"/>
  <c r="O22" i="29"/>
  <c r="G22" i="29"/>
  <c r="J22" i="29" s="1"/>
  <c r="Q21" i="29"/>
  <c r="P21" i="29"/>
  <c r="O21" i="29"/>
  <c r="G21" i="29"/>
  <c r="J21" i="29" s="1"/>
  <c r="P20" i="29"/>
  <c r="O20" i="29"/>
  <c r="Q20" i="29" s="1"/>
  <c r="J20" i="29"/>
  <c r="G20" i="29"/>
  <c r="P19" i="29"/>
  <c r="O19" i="29"/>
  <c r="Q19" i="29" s="1"/>
  <c r="J19" i="29"/>
  <c r="G19" i="29"/>
  <c r="P18" i="29"/>
  <c r="Q18" i="29" s="1"/>
  <c r="O18" i="29"/>
  <c r="G18" i="29"/>
  <c r="J18" i="29" s="1"/>
  <c r="Q17" i="29"/>
  <c r="P17" i="29"/>
  <c r="O17" i="29"/>
  <c r="G17" i="29"/>
  <c r="J17" i="29" s="1"/>
  <c r="P16" i="29"/>
  <c r="Q16" i="29"/>
  <c r="J16" i="29"/>
  <c r="G16" i="29"/>
  <c r="P15" i="29"/>
  <c r="O15" i="29"/>
  <c r="J15" i="29"/>
  <c r="G15" i="29"/>
  <c r="P14" i="29"/>
  <c r="Q14" i="29" s="1"/>
  <c r="O14" i="29"/>
  <c r="G14" i="29"/>
  <c r="J14" i="29" s="1"/>
  <c r="P13" i="29"/>
  <c r="O13" i="29"/>
  <c r="G13" i="29"/>
  <c r="J13" i="29" s="1"/>
  <c r="P12" i="29"/>
  <c r="O12" i="29"/>
  <c r="G12" i="29"/>
  <c r="J12" i="29" s="1"/>
  <c r="P11" i="29"/>
  <c r="O11" i="29"/>
  <c r="G11" i="29"/>
  <c r="J11" i="29" s="1"/>
  <c r="P10" i="29"/>
  <c r="O10" i="29"/>
  <c r="G10" i="29"/>
  <c r="J10" i="29" s="1"/>
  <c r="P9" i="29"/>
  <c r="O9" i="29"/>
  <c r="G9" i="29"/>
  <c r="J9" i="29" s="1"/>
  <c r="O9" i="28"/>
  <c r="Q13" i="29" l="1"/>
  <c r="Q12" i="29"/>
  <c r="Q15" i="29"/>
  <c r="Q11" i="29"/>
  <c r="P49" i="29"/>
  <c r="O49" i="29"/>
  <c r="Q10" i="29"/>
  <c r="Q9" i="29"/>
  <c r="J49" i="29"/>
  <c r="G49" i="29"/>
  <c r="P9" i="28"/>
  <c r="E49" i="28"/>
  <c r="F49" i="28"/>
  <c r="N49" i="28"/>
  <c r="Q49" i="29" l="1"/>
  <c r="Q9" i="28"/>
  <c r="G9" i="28"/>
  <c r="J9" i="28" s="1"/>
  <c r="M49" i="28" l="1"/>
  <c r="L49" i="28"/>
  <c r="K49" i="28"/>
  <c r="I49" i="28"/>
  <c r="H49" i="28"/>
  <c r="P48" i="28"/>
  <c r="O48" i="28"/>
  <c r="G48" i="28"/>
  <c r="J48" i="28" s="1"/>
  <c r="P47" i="28"/>
  <c r="O47" i="28"/>
  <c r="G47" i="28"/>
  <c r="J47" i="28" s="1"/>
  <c r="P46" i="28"/>
  <c r="O46" i="28"/>
  <c r="G46" i="28"/>
  <c r="J46" i="28" s="1"/>
  <c r="P45" i="28"/>
  <c r="O45" i="28"/>
  <c r="G45" i="28"/>
  <c r="J45" i="28" s="1"/>
  <c r="P44" i="28"/>
  <c r="O44" i="28"/>
  <c r="G44" i="28"/>
  <c r="J44" i="28" s="1"/>
  <c r="P43" i="28"/>
  <c r="O43" i="28"/>
  <c r="G43" i="28"/>
  <c r="J43" i="28" s="1"/>
  <c r="P42" i="28"/>
  <c r="O42" i="28"/>
  <c r="G42" i="28"/>
  <c r="J42" i="28" s="1"/>
  <c r="P41" i="28"/>
  <c r="O41" i="28"/>
  <c r="G41" i="28"/>
  <c r="J41" i="28" s="1"/>
  <c r="P40" i="28"/>
  <c r="O40" i="28"/>
  <c r="G40" i="28"/>
  <c r="J40" i="28" s="1"/>
  <c r="P39" i="28"/>
  <c r="O39" i="28"/>
  <c r="G39" i="28"/>
  <c r="J39" i="28" s="1"/>
  <c r="P38" i="28"/>
  <c r="O38" i="28"/>
  <c r="G38" i="28"/>
  <c r="J38" i="28" s="1"/>
  <c r="P37" i="28"/>
  <c r="O37" i="28"/>
  <c r="G37" i="28"/>
  <c r="J37" i="28" s="1"/>
  <c r="P36" i="28"/>
  <c r="O36" i="28"/>
  <c r="G36" i="28"/>
  <c r="J36" i="28" s="1"/>
  <c r="P35" i="28"/>
  <c r="O35" i="28"/>
  <c r="G35" i="28"/>
  <c r="J35" i="28" s="1"/>
  <c r="P34" i="28"/>
  <c r="O34" i="28"/>
  <c r="G34" i="28"/>
  <c r="J34" i="28" s="1"/>
  <c r="P33" i="28"/>
  <c r="O33" i="28"/>
  <c r="G33" i="28"/>
  <c r="J33" i="28" s="1"/>
  <c r="P32" i="28"/>
  <c r="O32" i="28"/>
  <c r="G32" i="28"/>
  <c r="J32" i="28" s="1"/>
  <c r="P31" i="28"/>
  <c r="O31" i="28"/>
  <c r="G31" i="28"/>
  <c r="J31" i="28" s="1"/>
  <c r="P30" i="28"/>
  <c r="O30" i="28"/>
  <c r="G30" i="28"/>
  <c r="J30" i="28" s="1"/>
  <c r="P29" i="28"/>
  <c r="O29" i="28"/>
  <c r="G29" i="28"/>
  <c r="J29" i="28" s="1"/>
  <c r="P28" i="28"/>
  <c r="O28" i="28"/>
  <c r="G28" i="28"/>
  <c r="J28" i="28" s="1"/>
  <c r="P27" i="28"/>
  <c r="O27" i="28"/>
  <c r="G27" i="28"/>
  <c r="J27" i="28" s="1"/>
  <c r="P26" i="28"/>
  <c r="O26" i="28"/>
  <c r="G26" i="28"/>
  <c r="J26" i="28" s="1"/>
  <c r="P25" i="28"/>
  <c r="O25" i="28"/>
  <c r="G25" i="28"/>
  <c r="J25" i="28" s="1"/>
  <c r="P24" i="28"/>
  <c r="O24" i="28"/>
  <c r="G24" i="28"/>
  <c r="J24" i="28" s="1"/>
  <c r="P23" i="28"/>
  <c r="O23" i="28"/>
  <c r="G23" i="28"/>
  <c r="J23" i="28" s="1"/>
  <c r="P22" i="28"/>
  <c r="O22" i="28"/>
  <c r="G22" i="28"/>
  <c r="J22" i="28" s="1"/>
  <c r="P21" i="28"/>
  <c r="O21" i="28"/>
  <c r="G21" i="28"/>
  <c r="J21" i="28" s="1"/>
  <c r="P20" i="28"/>
  <c r="O20" i="28"/>
  <c r="G20" i="28"/>
  <c r="J20" i="28" s="1"/>
  <c r="P19" i="28"/>
  <c r="O19" i="28"/>
  <c r="G19" i="28"/>
  <c r="J19" i="28" s="1"/>
  <c r="P18" i="28"/>
  <c r="O18" i="28"/>
  <c r="G18" i="28"/>
  <c r="J18" i="28" s="1"/>
  <c r="P17" i="28"/>
  <c r="O17" i="28"/>
  <c r="G17" i="28"/>
  <c r="J17" i="28" s="1"/>
  <c r="P16" i="28"/>
  <c r="O16" i="28"/>
  <c r="G16" i="28"/>
  <c r="J16" i="28" s="1"/>
  <c r="P15" i="28"/>
  <c r="O15" i="28"/>
  <c r="G15" i="28"/>
  <c r="J15" i="28" s="1"/>
  <c r="P14" i="28"/>
  <c r="O14" i="28"/>
  <c r="G14" i="28"/>
  <c r="J14" i="28" s="1"/>
  <c r="P13" i="28"/>
  <c r="O13" i="28"/>
  <c r="G13" i="28"/>
  <c r="J13" i="28" s="1"/>
  <c r="P12" i="28"/>
  <c r="O12" i="28"/>
  <c r="G12" i="28"/>
  <c r="J12" i="28" s="1"/>
  <c r="P11" i="28"/>
  <c r="O11" i="28"/>
  <c r="G11" i="28"/>
  <c r="J11" i="28" s="1"/>
  <c r="P10" i="28"/>
  <c r="O10" i="28"/>
  <c r="G10" i="28"/>
  <c r="J10" i="28" s="1"/>
  <c r="Q12" i="28" l="1"/>
  <c r="Q16" i="28"/>
  <c r="Q20" i="28"/>
  <c r="Q24" i="28"/>
  <c r="Q28" i="28"/>
  <c r="Q32" i="28"/>
  <c r="Q36" i="28"/>
  <c r="Q40" i="28"/>
  <c r="P49" i="28"/>
  <c r="F15" i="13" s="1"/>
  <c r="Q44" i="28"/>
  <c r="Q48" i="28"/>
  <c r="Q10" i="28"/>
  <c r="Q14" i="28"/>
  <c r="Q18" i="28"/>
  <c r="Q22" i="28"/>
  <c r="Q26" i="28"/>
  <c r="Q30" i="28"/>
  <c r="Q34" i="28"/>
  <c r="Q38" i="28"/>
  <c r="Q42" i="28"/>
  <c r="Q46" i="28"/>
  <c r="J49" i="28"/>
  <c r="C15" i="13" s="1"/>
  <c r="G49" i="28"/>
  <c r="Q11" i="28"/>
  <c r="Q15" i="28"/>
  <c r="Q19" i="28"/>
  <c r="Q23" i="28"/>
  <c r="Q27" i="28"/>
  <c r="Q31" i="28"/>
  <c r="Q35" i="28"/>
  <c r="Q39" i="28"/>
  <c r="Q43" i="28"/>
  <c r="Q47" i="28"/>
  <c r="O49" i="28"/>
  <c r="D15" i="13" s="1"/>
  <c r="Q13" i="28"/>
  <c r="Q17" i="28"/>
  <c r="Q21" i="28"/>
  <c r="Q25" i="28"/>
  <c r="Q29" i="28"/>
  <c r="Q33" i="28"/>
  <c r="Q37" i="28"/>
  <c r="Q41" i="28"/>
  <c r="Q45" i="28"/>
  <c r="Q49" i="28" l="1"/>
</calcChain>
</file>

<file path=xl/sharedStrings.xml><?xml version="1.0" encoding="utf-8"?>
<sst xmlns="http://schemas.openxmlformats.org/spreadsheetml/2006/main" count="76" uniqueCount="48">
  <si>
    <t>計</t>
    <rPh sb="0" eb="1">
      <t>ケイ</t>
    </rPh>
    <phoneticPr fontId="2"/>
  </si>
  <si>
    <t>事業者名</t>
    <rPh sb="0" eb="3">
      <t>ジギョウシャ</t>
    </rPh>
    <rPh sb="3" eb="4">
      <t>メイ</t>
    </rPh>
    <phoneticPr fontId="2"/>
  </si>
  <si>
    <t>電話番号</t>
    <rPh sb="0" eb="2">
      <t>デンワ</t>
    </rPh>
    <rPh sb="2" eb="4">
      <t>バンゴウ</t>
    </rPh>
    <phoneticPr fontId="2"/>
  </si>
  <si>
    <t>円</t>
    <rPh sb="0" eb="1">
      <t>エン</t>
    </rPh>
    <phoneticPr fontId="2"/>
  </si>
  <si>
    <t>上記報告内容に相違ありません。</t>
    <rPh sb="0" eb="2">
      <t>ジョウキ</t>
    </rPh>
    <rPh sb="2" eb="4">
      <t>ホウコク</t>
    </rPh>
    <rPh sb="4" eb="6">
      <t>ナイヨウ</t>
    </rPh>
    <rPh sb="7" eb="9">
      <t>ソウイ</t>
    </rPh>
    <phoneticPr fontId="2"/>
  </si>
  <si>
    <t>人数
（合計）</t>
    <rPh sb="0" eb="2">
      <t>ニンズウ</t>
    </rPh>
    <rPh sb="4" eb="6">
      <t>ゴウケイ</t>
    </rPh>
    <phoneticPr fontId="2"/>
  </si>
  <si>
    <t>担当者メールアドレス</t>
    <rPh sb="0" eb="3">
      <t>タントウシャ</t>
    </rPh>
    <phoneticPr fontId="2"/>
  </si>
  <si>
    <t>泊数</t>
    <rPh sb="0" eb="1">
      <t>ハク</t>
    </rPh>
    <rPh sb="1" eb="2">
      <t>スウ</t>
    </rPh>
    <phoneticPr fontId="2"/>
  </si>
  <si>
    <t>・セルが足りない場合は、挿入してセルを増やして記入してください。</t>
    <rPh sb="4" eb="5">
      <t>タ</t>
    </rPh>
    <rPh sb="8" eb="10">
      <t>バアイ</t>
    </rPh>
    <rPh sb="12" eb="14">
      <t>ソウニュウ</t>
    </rPh>
    <rPh sb="19" eb="20">
      <t>フ</t>
    </rPh>
    <rPh sb="23" eb="25">
      <t>キニュウ</t>
    </rPh>
    <phoneticPr fontId="2"/>
  </si>
  <si>
    <t>実績金額</t>
    <rPh sb="0" eb="2">
      <t>ジッセキ</t>
    </rPh>
    <rPh sb="2" eb="4">
      <t>キンガク</t>
    </rPh>
    <phoneticPr fontId="2"/>
  </si>
  <si>
    <t>担当者名</t>
    <rPh sb="0" eb="3">
      <t>タントウシャ</t>
    </rPh>
    <rPh sb="3" eb="4">
      <t>メイ</t>
    </rPh>
    <phoneticPr fontId="2"/>
  </si>
  <si>
    <t>人数（大人）</t>
    <rPh sb="0" eb="2">
      <t>ニンズウ</t>
    </rPh>
    <rPh sb="3" eb="5">
      <t>オトナ</t>
    </rPh>
    <phoneticPr fontId="2"/>
  </si>
  <si>
    <t>人数（子供）</t>
    <rPh sb="0" eb="2">
      <t>ニンズウ</t>
    </rPh>
    <rPh sb="3" eb="5">
      <t>コドモ</t>
    </rPh>
    <phoneticPr fontId="2"/>
  </si>
  <si>
    <t>室数</t>
    <rPh sb="0" eb="2">
      <t>シツスウ</t>
    </rPh>
    <phoneticPr fontId="2"/>
  </si>
  <si>
    <t>備　考</t>
    <rPh sb="0" eb="1">
      <t>ソナエ</t>
    </rPh>
    <rPh sb="2" eb="3">
      <t>コウ</t>
    </rPh>
    <phoneticPr fontId="2"/>
  </si>
  <si>
    <t>代表者名</t>
    <rPh sb="0" eb="3">
      <t>ダイヒョウシャ</t>
    </rPh>
    <rPh sb="3" eb="4">
      <t>メイ</t>
    </rPh>
    <phoneticPr fontId="2"/>
  </si>
  <si>
    <t>人泊数</t>
    <rPh sb="0" eb="1">
      <t>ニン</t>
    </rPh>
    <rPh sb="1" eb="2">
      <t>ハク</t>
    </rPh>
    <rPh sb="2" eb="3">
      <t>スウ</t>
    </rPh>
    <phoneticPr fontId="2"/>
  </si>
  <si>
    <t>㊞</t>
    <phoneticPr fontId="2"/>
  </si>
  <si>
    <t>様式第４号</t>
    <rPh sb="0" eb="2">
      <t>ヨウシキ</t>
    </rPh>
    <rPh sb="2" eb="3">
      <t>ダイ</t>
    </rPh>
    <rPh sb="4" eb="5">
      <t>ゴウ</t>
    </rPh>
    <phoneticPr fontId="2"/>
  </si>
  <si>
    <t>申請者名称</t>
    <rPh sb="0" eb="3">
      <t>シンセイシャ</t>
    </rPh>
    <rPh sb="3" eb="5">
      <t>メイショウ</t>
    </rPh>
    <phoneticPr fontId="2"/>
  </si>
  <si>
    <t>・補助対象となる宿泊商品に子ども料金の設定が無い場合は、「人数（子供）」、「お一人様補助前代金（子供）」、「お一人様補助金額（子供）」の各欄は空欄としてください。</t>
    <rPh sb="1" eb="3">
      <t>ホジョ</t>
    </rPh>
    <rPh sb="3" eb="5">
      <t>タイショウ</t>
    </rPh>
    <rPh sb="8" eb="10">
      <t>シュクハク</t>
    </rPh>
    <rPh sb="10" eb="12">
      <t>ショウヒン</t>
    </rPh>
    <rPh sb="13" eb="14">
      <t>コ</t>
    </rPh>
    <rPh sb="16" eb="18">
      <t>リョウキン</t>
    </rPh>
    <rPh sb="19" eb="21">
      <t>セッテイ</t>
    </rPh>
    <rPh sb="22" eb="23">
      <t>ナ</t>
    </rPh>
    <rPh sb="24" eb="26">
      <t>バアイ</t>
    </rPh>
    <rPh sb="29" eb="31">
      <t>ニンズウ</t>
    </rPh>
    <rPh sb="32" eb="34">
      <t>コドモ</t>
    </rPh>
    <rPh sb="39" eb="42">
      <t>ヒトリサマ</t>
    </rPh>
    <rPh sb="42" eb="44">
      <t>ホジョ</t>
    </rPh>
    <rPh sb="44" eb="45">
      <t>マエ</t>
    </rPh>
    <rPh sb="45" eb="47">
      <t>ダイキン</t>
    </rPh>
    <rPh sb="48" eb="50">
      <t>コドモ</t>
    </rPh>
    <rPh sb="55" eb="58">
      <t>ヒトリサマ</t>
    </rPh>
    <rPh sb="58" eb="60">
      <t>ホジョ</t>
    </rPh>
    <rPh sb="60" eb="62">
      <t>キンガク</t>
    </rPh>
    <rPh sb="63" eb="65">
      <t>コドモ</t>
    </rPh>
    <rPh sb="68" eb="70">
      <t>カクラン</t>
    </rPh>
    <rPh sb="71" eb="73">
      <t>クウラン</t>
    </rPh>
    <phoneticPr fontId="2"/>
  </si>
  <si>
    <t>補助総額</t>
    <rPh sb="2" eb="4">
      <t>ソウガク</t>
    </rPh>
    <phoneticPr fontId="2"/>
  </si>
  <si>
    <t>お一人様
補助前代金
（大人）</t>
    <rPh sb="1" eb="4">
      <t>ヒトリサマ</t>
    </rPh>
    <rPh sb="7" eb="8">
      <t>マエ</t>
    </rPh>
    <rPh sb="8" eb="10">
      <t>ダイキン</t>
    </rPh>
    <rPh sb="12" eb="14">
      <t>オトナ</t>
    </rPh>
    <phoneticPr fontId="2"/>
  </si>
  <si>
    <t>お一人様
補助金額
（大人）</t>
    <rPh sb="1" eb="3">
      <t>ヒトリ</t>
    </rPh>
    <rPh sb="3" eb="4">
      <t>サマ</t>
    </rPh>
    <rPh sb="7" eb="9">
      <t>キンガク</t>
    </rPh>
    <rPh sb="11" eb="13">
      <t>オトナ</t>
    </rPh>
    <phoneticPr fontId="2"/>
  </si>
  <si>
    <t>お一人様
補助前代金
（子供）</t>
    <rPh sb="1" eb="4">
      <t>ヒトリサマ</t>
    </rPh>
    <rPh sb="7" eb="8">
      <t>マエ</t>
    </rPh>
    <rPh sb="8" eb="10">
      <t>ダイキン</t>
    </rPh>
    <rPh sb="12" eb="14">
      <t>コドモ</t>
    </rPh>
    <phoneticPr fontId="2"/>
  </si>
  <si>
    <t>お一人様
補助金額
（子供）</t>
    <rPh sb="1" eb="4">
      <t>ヒトリサマ</t>
    </rPh>
    <rPh sb="7" eb="9">
      <t>キンガク</t>
    </rPh>
    <rPh sb="11" eb="13">
      <t>コドモ</t>
    </rPh>
    <phoneticPr fontId="2"/>
  </si>
  <si>
    <t>人泊数</t>
    <rPh sb="0" eb="1">
      <t>ヒト</t>
    </rPh>
    <rPh sb="1" eb="2">
      <t>ハク</t>
    </rPh>
    <rPh sb="2" eb="3">
      <t>スウ</t>
    </rPh>
    <phoneticPr fontId="2"/>
  </si>
  <si>
    <t>・１旅行商品ごとに記入してください。</t>
    <rPh sb="2" eb="4">
      <t>リョコウ</t>
    </rPh>
    <rPh sb="4" eb="6">
      <t>ショウヒン</t>
    </rPh>
    <rPh sb="9" eb="11">
      <t>キニュウ</t>
    </rPh>
    <phoneticPr fontId="2"/>
  </si>
  <si>
    <t>NO</t>
    <phoneticPr fontId="2"/>
  </si>
  <si>
    <t>家族でStay Hotel事業 実績内訳シート（表紙）</t>
    <rPh sb="16" eb="18">
      <t>ジッセキ</t>
    </rPh>
    <rPh sb="18" eb="20">
      <t>ウチワケ</t>
    </rPh>
    <rPh sb="24" eb="26">
      <t>ヒョウシ</t>
    </rPh>
    <phoneticPr fontId="2"/>
  </si>
  <si>
    <t>宿泊商品販売総額合計</t>
    <rPh sb="0" eb="2">
      <t>シュクハク</t>
    </rPh>
    <rPh sb="2" eb="4">
      <t>ショウヒン</t>
    </rPh>
    <rPh sb="4" eb="6">
      <t>ハンバイ</t>
    </rPh>
    <rPh sb="6" eb="8">
      <t>ソウガク</t>
    </rPh>
    <rPh sb="8" eb="10">
      <t>ゴウケイ</t>
    </rPh>
    <phoneticPr fontId="2"/>
  </si>
  <si>
    <t>宿泊商品代金補助合計</t>
    <rPh sb="2" eb="4">
      <t>ショウヒン</t>
    </rPh>
    <rPh sb="4" eb="6">
      <t>ダイキン</t>
    </rPh>
    <rPh sb="6" eb="8">
      <t>ホジョ</t>
    </rPh>
    <rPh sb="8" eb="10">
      <t>ゴウケイ</t>
    </rPh>
    <phoneticPr fontId="2"/>
  </si>
  <si>
    <t>期間：　　月　　日　～　　　月　　日</t>
    <rPh sb="0" eb="2">
      <t>キカン</t>
    </rPh>
    <rPh sb="5" eb="6">
      <t>ガツ</t>
    </rPh>
    <rPh sb="8" eb="9">
      <t>ニチ</t>
    </rPh>
    <rPh sb="14" eb="15">
      <t>ガツ</t>
    </rPh>
    <rPh sb="17" eb="18">
      <t>ニチ</t>
    </rPh>
    <phoneticPr fontId="2"/>
  </si>
  <si>
    <t>宿泊商品名</t>
    <rPh sb="2" eb="5">
      <t>ショウヒンメイ</t>
    </rPh>
    <phoneticPr fontId="2"/>
  </si>
  <si>
    <t>宿泊開始日</t>
    <rPh sb="2" eb="5">
      <t>カイシビ</t>
    </rPh>
    <phoneticPr fontId="2"/>
  </si>
  <si>
    <t>同居家族でStay Hotel事業専用　2食付き1泊2日宿泊プラン</t>
    <rPh sb="0" eb="4">
      <t>ドウキョカゾク</t>
    </rPh>
    <rPh sb="15" eb="17">
      <t>ジギョウ</t>
    </rPh>
    <rPh sb="17" eb="19">
      <t>センヨウ</t>
    </rPh>
    <rPh sb="21" eb="23">
      <t>ショクツ</t>
    </rPh>
    <rPh sb="25" eb="26">
      <t>ハク</t>
    </rPh>
    <rPh sb="27" eb="28">
      <t>ニチ</t>
    </rPh>
    <rPh sb="28" eb="30">
      <t>シュクハク</t>
    </rPh>
    <phoneticPr fontId="2"/>
  </si>
  <si>
    <t>同居家族でStay Hotel事業専用　2食付き1泊2日宿泊プラン</t>
    <phoneticPr fontId="2"/>
  </si>
  <si>
    <t>同居家族でStay Hotel事業専用　2泊3日宿泊プラン（5食付）</t>
    <rPh sb="31" eb="32">
      <t>ショク</t>
    </rPh>
    <rPh sb="32" eb="33">
      <t>ツ</t>
    </rPh>
    <phoneticPr fontId="2"/>
  </si>
  <si>
    <t>No.2の幼児料金</t>
    <rPh sb="5" eb="7">
      <t>ヨウジ</t>
    </rPh>
    <rPh sb="7" eb="9">
      <t>リョウキン</t>
    </rPh>
    <phoneticPr fontId="2"/>
  </si>
  <si>
    <t>No.6のルームタイプ別分</t>
    <rPh sb="11" eb="12">
      <t>ベツ</t>
    </rPh>
    <rPh sb="12" eb="13">
      <t>ブン</t>
    </rPh>
    <phoneticPr fontId="2"/>
  </si>
  <si>
    <t>琉球　太郎</t>
    <rPh sb="0" eb="2">
      <t>リュウキュウ</t>
    </rPh>
    <rPh sb="3" eb="5">
      <t>タロウ</t>
    </rPh>
    <phoneticPr fontId="2"/>
  </si>
  <si>
    <t>金城　次郎</t>
    <rPh sb="0" eb="2">
      <t>キンジョウ</t>
    </rPh>
    <rPh sb="3" eb="5">
      <t>ジロウ</t>
    </rPh>
    <phoneticPr fontId="2"/>
  </si>
  <si>
    <t>琉球　花子</t>
    <rPh sb="0" eb="2">
      <t>リュウキュウ</t>
    </rPh>
    <rPh sb="3" eb="5">
      <t>ハナコ</t>
    </rPh>
    <phoneticPr fontId="2"/>
  </si>
  <si>
    <t>比嘉　良子</t>
    <rPh sb="0" eb="2">
      <t>ヒガ</t>
    </rPh>
    <rPh sb="3" eb="5">
      <t>ヨシコ</t>
    </rPh>
    <phoneticPr fontId="2"/>
  </si>
  <si>
    <t>比嘉　太郎</t>
    <rPh sb="0" eb="2">
      <t>ヒガ</t>
    </rPh>
    <rPh sb="3" eb="5">
      <t>タロウ</t>
    </rPh>
    <phoneticPr fontId="2"/>
  </si>
  <si>
    <t>合計宿泊代金
（補助前代金計）</t>
    <rPh sb="0" eb="2">
      <t>ゴウケイ</t>
    </rPh>
    <rPh sb="2" eb="4">
      <t>シュクハク</t>
    </rPh>
    <rPh sb="4" eb="6">
      <t>ダイキン</t>
    </rPh>
    <rPh sb="10" eb="11">
      <t>マエ</t>
    </rPh>
    <rPh sb="11" eb="13">
      <t>ダイキン</t>
    </rPh>
    <rPh sb="13" eb="14">
      <t>ケイ</t>
    </rPh>
    <phoneticPr fontId="2"/>
  </si>
  <si>
    <t>補助後合計
宿泊代金</t>
    <rPh sb="2" eb="3">
      <t>ゴ</t>
    </rPh>
    <rPh sb="3" eb="5">
      <t>ゴウケイ</t>
    </rPh>
    <rPh sb="6" eb="8">
      <t>シュクハク</t>
    </rPh>
    <rPh sb="8" eb="10">
      <t>ダイキン</t>
    </rPh>
    <phoneticPr fontId="2"/>
  </si>
  <si>
    <t>宿泊者名</t>
    <rPh sb="0" eb="2">
      <t>シュクハク</t>
    </rPh>
    <rPh sb="2" eb="4">
      <t>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</si>
</sst>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m/d;@"/>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Meiryo UI"/>
      <family val="3"/>
      <charset val="128"/>
    </font>
    <font>
      <b/>
      <sz val="9"/>
      <color theme="1"/>
      <name val="ＭＳ Ｐゴシック"/>
      <family val="3"/>
      <charset val="128"/>
      <scheme val="minor"/>
    </font>
    <font>
      <b/>
      <sz val="9"/>
      <color theme="0"/>
      <name val="ＭＳ Ｐゴシック"/>
      <family val="3"/>
      <charset val="128"/>
      <scheme val="minor"/>
    </font>
    <font>
      <sz val="9"/>
      <color theme="1"/>
      <name val="Meiryo UI"/>
      <family val="3"/>
      <charset val="128"/>
    </font>
    <font>
      <b/>
      <sz val="14"/>
      <color theme="0"/>
      <name val="ＭＳ Ｐゴシック"/>
      <family val="3"/>
      <charset val="128"/>
      <scheme val="minor"/>
    </font>
    <font>
      <b/>
      <sz val="10"/>
      <color theme="1"/>
      <name val="ＭＳ Ｐゴシック"/>
      <family val="3"/>
      <charset val="128"/>
      <scheme val="minor"/>
    </font>
    <font>
      <u/>
      <sz val="11"/>
      <color theme="10"/>
      <name val="ＭＳ Ｐゴシック"/>
      <family val="2"/>
      <charset val="128"/>
      <scheme val="minor"/>
    </font>
    <font>
      <sz val="11"/>
      <name val="Meiryo UI"/>
      <family val="3"/>
      <charset val="128"/>
    </font>
    <font>
      <sz val="11"/>
      <name val="ＭＳ Ｐゴシック"/>
      <family val="2"/>
      <charset val="128"/>
      <scheme val="minor"/>
    </font>
    <font>
      <b/>
      <sz val="9"/>
      <name val="ＭＳ Ｐゴシック"/>
      <family val="3"/>
      <charset val="128"/>
      <scheme val="minor"/>
    </font>
    <font>
      <sz val="11"/>
      <name val="ＭＳ 明朝"/>
      <family val="1"/>
      <charset val="128"/>
    </font>
    <font>
      <b/>
      <sz val="18"/>
      <color theme="1"/>
      <name val="游ゴシック"/>
      <family val="3"/>
      <charset val="128"/>
    </font>
    <font>
      <b/>
      <sz val="11"/>
      <color theme="1"/>
      <name val="游ゴシック"/>
      <family val="3"/>
      <charset val="128"/>
    </font>
    <font>
      <sz val="11"/>
      <color theme="1"/>
      <name val="游ゴシック"/>
      <family val="3"/>
      <charset val="128"/>
    </font>
    <font>
      <u/>
      <sz val="11"/>
      <color theme="10"/>
      <name val="游ゴシック"/>
      <family val="3"/>
      <charset val="128"/>
    </font>
    <font>
      <sz val="9"/>
      <color theme="1"/>
      <name val="游ゴシック"/>
      <family val="3"/>
      <charset val="128"/>
    </font>
    <font>
      <b/>
      <sz val="16"/>
      <color theme="0"/>
      <name val="游ゴシック"/>
      <family val="3"/>
      <charset val="128"/>
    </font>
    <font>
      <sz val="13"/>
      <color theme="1"/>
      <name val="游ゴシック"/>
      <family val="3"/>
      <charset val="128"/>
    </font>
  </fonts>
  <fills count="9">
    <fill>
      <patternFill patternType="none"/>
    </fill>
    <fill>
      <patternFill patternType="gray125"/>
    </fill>
    <fill>
      <patternFill patternType="solid">
        <fgColor rgb="FF002060"/>
        <bgColor indexed="64"/>
      </patternFill>
    </fill>
    <fill>
      <patternFill patternType="solid">
        <fgColor theme="9" tint="0.59999389629810485"/>
        <bgColor indexed="64"/>
      </patternFill>
    </fill>
    <fill>
      <patternFill patternType="solid">
        <fgColor theme="4" tint="0.39994506668294322"/>
        <bgColor indexed="64"/>
      </patternFill>
    </fill>
    <fill>
      <patternFill patternType="solid">
        <fgColor rgb="FF0000FF"/>
        <bgColor indexed="64"/>
      </patternFill>
    </fill>
    <fill>
      <patternFill patternType="solid">
        <fgColor rgb="FF99FF99"/>
        <bgColor indexed="64"/>
      </patternFill>
    </fill>
    <fill>
      <patternFill patternType="solid">
        <fgColor theme="9" tint="0.59996337778862885"/>
        <bgColor indexed="64"/>
      </patternFill>
    </fill>
    <fill>
      <patternFill patternType="solid">
        <fgColor theme="0"/>
        <bgColor indexed="64"/>
      </patternFill>
    </fill>
  </fills>
  <borders count="49">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hair">
        <color auto="1"/>
      </left>
      <right/>
      <top style="thin">
        <color indexed="64"/>
      </top>
      <bottom style="thin">
        <color indexed="64"/>
      </bottom>
      <diagonal/>
    </border>
    <border>
      <left/>
      <right style="thin">
        <color indexed="64"/>
      </right>
      <top/>
      <bottom style="hair">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hair">
        <color auto="1"/>
      </bottom>
      <diagonal/>
    </border>
    <border>
      <left style="thin">
        <color indexed="64"/>
      </left>
      <right style="thin">
        <color auto="1"/>
      </right>
      <top style="hair">
        <color indexed="64"/>
      </top>
      <bottom style="hair">
        <color indexed="64"/>
      </bottom>
      <diagonal/>
    </border>
    <border>
      <left style="thin">
        <color indexed="64"/>
      </left>
      <right style="thin">
        <color indexed="64"/>
      </right>
      <top/>
      <bottom style="hair">
        <color auto="1"/>
      </bottom>
      <diagonal/>
    </border>
    <border>
      <left/>
      <right/>
      <top style="thin">
        <color auto="1"/>
      </top>
      <bottom/>
      <diagonal/>
    </border>
    <border>
      <left style="thin">
        <color auto="1"/>
      </left>
      <right style="thin">
        <color auto="1"/>
      </right>
      <top style="hair">
        <color auto="1"/>
      </top>
      <bottom style="thin">
        <color indexed="64"/>
      </bottom>
      <diagonal/>
    </border>
    <border>
      <left style="thin">
        <color auto="1"/>
      </left>
      <right style="hair">
        <color auto="1"/>
      </right>
      <top style="hair">
        <color auto="1"/>
      </top>
      <bottom style="thin">
        <color auto="1"/>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bottom/>
      <diagonal/>
    </border>
    <border>
      <left/>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0" xfId="0" applyFont="1" applyBorder="1">
      <alignment vertical="center"/>
    </xf>
    <xf numFmtId="0" fontId="4" fillId="0" borderId="0" xfId="0" applyFont="1" applyBorder="1">
      <alignment vertical="center"/>
    </xf>
    <xf numFmtId="38" fontId="3" fillId="0" borderId="4" xfId="1" applyFont="1" applyBorder="1">
      <alignment vertical="center"/>
    </xf>
    <xf numFmtId="38" fontId="3" fillId="0" borderId="1" xfId="1" applyFont="1" applyBorder="1">
      <alignment vertical="center"/>
    </xf>
    <xf numFmtId="0" fontId="5" fillId="3" borderId="17" xfId="0" applyFont="1" applyFill="1" applyBorder="1" applyAlignment="1">
      <alignment horizontal="center" vertical="center" shrinkToFit="1"/>
    </xf>
    <xf numFmtId="38" fontId="3" fillId="0" borderId="5" xfId="1" applyFont="1" applyBorder="1" applyAlignment="1">
      <alignment vertical="center" shrinkToFit="1"/>
    </xf>
    <xf numFmtId="38" fontId="3" fillId="0" borderId="3" xfId="1" applyFont="1" applyBorder="1" applyAlignment="1">
      <alignment vertical="center" shrinkToFit="1"/>
    </xf>
    <xf numFmtId="0" fontId="6" fillId="2" borderId="0" xfId="0" applyFont="1" applyFill="1">
      <alignment vertical="center"/>
    </xf>
    <xf numFmtId="0" fontId="6" fillId="2" borderId="0" xfId="0" applyFont="1" applyFill="1" applyAlignment="1">
      <alignment vertical="center" shrinkToFit="1"/>
    </xf>
    <xf numFmtId="38" fontId="5" fillId="3" borderId="12" xfId="1" applyFont="1" applyFill="1" applyBorder="1" applyAlignment="1">
      <alignment horizontal="center" vertical="center" shrinkToFit="1"/>
    </xf>
    <xf numFmtId="0" fontId="3" fillId="0" borderId="0" xfId="0" applyFont="1" applyAlignment="1">
      <alignment vertical="center" shrinkToFit="1"/>
    </xf>
    <xf numFmtId="0" fontId="7" fillId="0" borderId="0" xfId="0" applyFont="1">
      <alignment vertical="center"/>
    </xf>
    <xf numFmtId="0" fontId="7" fillId="0" borderId="0" xfId="0" applyFont="1" applyBorder="1">
      <alignment vertical="center"/>
    </xf>
    <xf numFmtId="0" fontId="4" fillId="0" borderId="0" xfId="0" applyFont="1" applyBorder="1" applyAlignment="1">
      <alignment horizontal="right" vertical="center"/>
    </xf>
    <xf numFmtId="0" fontId="4" fillId="0" borderId="11" xfId="0" applyFont="1" applyBorder="1" applyAlignment="1">
      <alignment horizontal="center" vertical="center"/>
    </xf>
    <xf numFmtId="38" fontId="5" fillId="3" borderId="9" xfId="1" applyFont="1" applyFill="1" applyBorder="1" applyAlignment="1">
      <alignment horizontal="center" vertical="center" wrapText="1" shrinkToFit="1"/>
    </xf>
    <xf numFmtId="0" fontId="8" fillId="2" borderId="0" xfId="0" applyFont="1" applyFill="1">
      <alignment vertical="center"/>
    </xf>
    <xf numFmtId="38" fontId="3" fillId="0" borderId="4" xfId="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Border="1" applyAlignment="1">
      <alignment horizontal="center" vertical="center"/>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5" fillId="3" borderId="12" xfId="1" applyFont="1" applyFill="1" applyBorder="1" applyAlignment="1">
      <alignment horizontal="center" vertical="center" wrapText="1" shrinkToFit="1"/>
    </xf>
    <xf numFmtId="41" fontId="6" fillId="2" borderId="0" xfId="0" applyNumberFormat="1" applyFont="1" applyFill="1">
      <alignment vertical="center"/>
    </xf>
    <xf numFmtId="41" fontId="3" fillId="0" borderId="0" xfId="0" applyNumberFormat="1" applyFont="1">
      <alignment vertical="center"/>
    </xf>
    <xf numFmtId="38" fontId="3" fillId="0" borderId="19" xfId="1" applyFont="1" applyBorder="1" applyAlignment="1">
      <alignment horizontal="center" vertical="center"/>
    </xf>
    <xf numFmtId="38" fontId="3" fillId="0" borderId="20" xfId="1" applyFont="1" applyBorder="1" applyAlignment="1">
      <alignment horizontal="center" vertical="center"/>
    </xf>
    <xf numFmtId="38" fontId="3" fillId="0" borderId="22" xfId="1" applyFont="1" applyBorder="1" applyAlignment="1">
      <alignment horizontal="center" vertical="center"/>
    </xf>
    <xf numFmtId="41" fontId="5" fillId="3" borderId="19" xfId="1" applyNumberFormat="1" applyFont="1" applyFill="1" applyBorder="1" applyAlignment="1">
      <alignment horizontal="center" vertical="center" wrapText="1" shrinkToFit="1"/>
    </xf>
    <xf numFmtId="41" fontId="5" fillId="0" borderId="0" xfId="0" applyNumberFormat="1" applyFont="1">
      <alignment vertical="center"/>
    </xf>
    <xf numFmtId="0" fontId="5" fillId="0" borderId="0" xfId="0" applyFont="1" applyAlignment="1">
      <alignment horizontal="center" vertical="center"/>
    </xf>
    <xf numFmtId="41" fontId="5" fillId="3" borderId="28" xfId="1" applyNumberFormat="1" applyFont="1" applyFill="1" applyBorder="1" applyAlignment="1">
      <alignment horizontal="center" vertical="center" wrapText="1" shrinkToFit="1"/>
    </xf>
    <xf numFmtId="0" fontId="4" fillId="0" borderId="42" xfId="0" applyFont="1" applyBorder="1">
      <alignment vertical="center"/>
    </xf>
    <xf numFmtId="0" fontId="7" fillId="0" borderId="42" xfId="0" applyFont="1" applyBorder="1">
      <alignment vertical="center"/>
    </xf>
    <xf numFmtId="38" fontId="3" fillId="0" borderId="43" xfId="1" applyFont="1" applyBorder="1">
      <alignment vertical="center"/>
    </xf>
    <xf numFmtId="41" fontId="5" fillId="3" borderId="23" xfId="1" applyNumberFormat="1" applyFont="1" applyFill="1" applyBorder="1" applyAlignment="1">
      <alignment horizontal="center" vertical="center" wrapText="1" shrinkToFit="1"/>
    </xf>
    <xf numFmtId="38" fontId="5" fillId="3" borderId="13" xfId="1" applyFont="1" applyFill="1" applyBorder="1" applyAlignment="1">
      <alignment horizontal="center" vertical="center" wrapText="1" shrinkToFit="1"/>
    </xf>
    <xf numFmtId="38" fontId="5" fillId="3" borderId="22" xfId="1" applyFont="1" applyFill="1" applyBorder="1" applyAlignment="1">
      <alignment horizontal="center" vertical="center" wrapText="1" shrinkToFit="1"/>
    </xf>
    <xf numFmtId="38" fontId="3" fillId="0" borderId="44" xfId="1" applyFont="1" applyBorder="1" applyAlignment="1">
      <alignment horizontal="center" vertical="center"/>
    </xf>
    <xf numFmtId="38" fontId="3" fillId="0" borderId="18" xfId="1" applyFont="1" applyBorder="1" applyAlignment="1">
      <alignment horizontal="center" vertical="center"/>
    </xf>
    <xf numFmtId="38" fontId="3" fillId="0" borderId="15" xfId="1" applyFont="1" applyBorder="1" applyAlignment="1">
      <alignment horizontal="center" vertical="center"/>
    </xf>
    <xf numFmtId="38" fontId="3" fillId="0" borderId="24" xfId="1" applyFont="1" applyBorder="1" applyAlignment="1">
      <alignment horizontal="center" vertical="center"/>
    </xf>
    <xf numFmtId="41" fontId="3" fillId="0" borderId="21" xfId="1" applyNumberFormat="1" applyFont="1" applyBorder="1" applyAlignment="1">
      <alignment horizontal="center" vertical="center"/>
    </xf>
    <xf numFmtId="41" fontId="3" fillId="0" borderId="4" xfId="1" applyNumberFormat="1" applyFont="1" applyBorder="1" applyAlignment="1">
      <alignment vertical="center"/>
    </xf>
    <xf numFmtId="41" fontId="3" fillId="0" borderId="39" xfId="1" applyNumberFormat="1" applyFont="1" applyBorder="1" applyAlignment="1">
      <alignment vertical="center"/>
    </xf>
    <xf numFmtId="41" fontId="3" fillId="0" borderId="41" xfId="1" applyNumberFormat="1" applyFont="1" applyBorder="1" applyAlignment="1">
      <alignment vertical="center"/>
    </xf>
    <xf numFmtId="41" fontId="3" fillId="0" borderId="1" xfId="1" applyNumberFormat="1" applyFont="1" applyBorder="1" applyAlignment="1">
      <alignment vertical="center"/>
    </xf>
    <xf numFmtId="41" fontId="3" fillId="0" borderId="19" xfId="1" applyNumberFormat="1" applyFont="1" applyBorder="1" applyAlignment="1">
      <alignment vertical="center"/>
    </xf>
    <xf numFmtId="41" fontId="3" fillId="0" borderId="23" xfId="1" applyNumberFormat="1" applyFont="1" applyBorder="1" applyAlignment="1">
      <alignment vertical="center"/>
    </xf>
    <xf numFmtId="41" fontId="3" fillId="0" borderId="28" xfId="1" applyNumberFormat="1"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left" vertical="center"/>
    </xf>
    <xf numFmtId="38" fontId="13" fillId="3" borderId="9" xfId="1" applyFont="1" applyFill="1" applyBorder="1" applyAlignment="1">
      <alignment horizontal="center" vertical="center" wrapText="1" shrinkToFit="1"/>
    </xf>
    <xf numFmtId="38" fontId="13" fillId="3" borderId="12" xfId="1" applyFont="1" applyFill="1" applyBorder="1" applyAlignment="1">
      <alignment horizontal="center" vertical="center" wrapText="1" shrinkToFit="1"/>
    </xf>
    <xf numFmtId="177" fontId="3" fillId="0" borderId="4" xfId="1" applyNumberFormat="1" applyFont="1" applyBorder="1">
      <alignment vertical="center"/>
    </xf>
    <xf numFmtId="177" fontId="3" fillId="0" borderId="1" xfId="1" applyNumberFormat="1" applyFont="1" applyBorder="1">
      <alignment vertical="center"/>
    </xf>
    <xf numFmtId="177" fontId="3" fillId="0" borderId="14" xfId="1" applyNumberFormat="1" applyFont="1" applyBorder="1">
      <alignment vertical="center"/>
    </xf>
    <xf numFmtId="177" fontId="3" fillId="0" borderId="43" xfId="1" applyNumberFormat="1" applyFont="1" applyBorder="1">
      <alignment vertical="center"/>
    </xf>
    <xf numFmtId="0" fontId="17" fillId="0" borderId="0" xfId="0" applyFont="1">
      <alignment vertical="center"/>
    </xf>
    <xf numFmtId="0" fontId="17" fillId="0" borderId="10" xfId="0" applyFont="1" applyBorder="1">
      <alignment vertical="center"/>
    </xf>
    <xf numFmtId="0" fontId="17" fillId="0" borderId="0" xfId="0" applyFont="1" applyBorder="1">
      <alignment vertical="center"/>
    </xf>
    <xf numFmtId="0" fontId="19" fillId="0" borderId="0" xfId="0" applyFont="1" applyBorder="1">
      <alignment vertical="center"/>
    </xf>
    <xf numFmtId="0" fontId="17" fillId="0" borderId="11" xfId="0" applyFont="1" applyBorder="1">
      <alignment vertical="center"/>
    </xf>
    <xf numFmtId="0" fontId="17" fillId="0" borderId="10" xfId="0" applyFont="1" applyBorder="1" applyAlignment="1">
      <alignment horizontal="center" vertical="center"/>
    </xf>
    <xf numFmtId="0" fontId="16" fillId="6" borderId="25" xfId="0" applyFont="1" applyFill="1" applyBorder="1" applyAlignment="1">
      <alignment horizontal="center" vertical="center"/>
    </xf>
    <xf numFmtId="0" fontId="16" fillId="6" borderId="26" xfId="0" applyFont="1" applyFill="1" applyBorder="1" applyAlignment="1">
      <alignment horizontal="center" vertical="center"/>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6" borderId="29" xfId="0" applyFont="1" applyFill="1" applyBorder="1" applyAlignment="1">
      <alignment horizontal="distributed" vertical="center" indent="1"/>
    </xf>
    <xf numFmtId="0" fontId="17" fillId="0" borderId="0" xfId="0" applyFont="1" applyBorder="1" applyAlignment="1">
      <alignment horizontal="right" vertical="center"/>
    </xf>
    <xf numFmtId="0" fontId="17" fillId="0" borderId="10" xfId="0" applyFont="1" applyFill="1" applyBorder="1">
      <alignment vertical="center"/>
    </xf>
    <xf numFmtId="0" fontId="17" fillId="0" borderId="0" xfId="0" applyFont="1" applyFill="1" applyBorder="1">
      <alignment vertical="center"/>
    </xf>
    <xf numFmtId="0" fontId="19" fillId="0" borderId="0" xfId="0" applyFont="1" applyFill="1" applyBorder="1">
      <alignment vertical="center"/>
    </xf>
    <xf numFmtId="0" fontId="17" fillId="0" borderId="11" xfId="0" applyFont="1" applyFill="1" applyBorder="1">
      <alignment vertical="center"/>
    </xf>
    <xf numFmtId="0" fontId="21" fillId="0" borderId="0" xfId="0" applyFont="1" applyFill="1" applyBorder="1" applyAlignment="1">
      <alignment vertical="center" shrinkToFit="1"/>
    </xf>
    <xf numFmtId="176" fontId="21" fillId="0" borderId="0" xfId="0" applyNumberFormat="1" applyFont="1" applyFill="1" applyBorder="1" applyAlignment="1">
      <alignment vertical="center" shrinkToFit="1"/>
    </xf>
    <xf numFmtId="0" fontId="19" fillId="0" borderId="0" xfId="0" applyFont="1" applyFill="1" applyBorder="1" applyAlignment="1">
      <alignment shrinkToFit="1"/>
    </xf>
    <xf numFmtId="0" fontId="17" fillId="0" borderId="0" xfId="0" applyFont="1" applyFill="1" applyBorder="1" applyAlignment="1">
      <alignment horizontal="distributed" vertical="center" indent="1"/>
    </xf>
    <xf numFmtId="0" fontId="15" fillId="0" borderId="10"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1" xfId="0" applyFont="1" applyBorder="1" applyAlignment="1">
      <alignment horizontal="center" vertical="center" shrinkToFit="1"/>
    </xf>
    <xf numFmtId="0" fontId="4" fillId="0" borderId="7" xfId="0" applyFont="1" applyBorder="1">
      <alignment vertical="center"/>
    </xf>
    <xf numFmtId="0" fontId="4" fillId="0" borderId="8" xfId="0" applyFont="1" applyBorder="1" applyAlignment="1">
      <alignment horizontal="center" vertical="center"/>
    </xf>
    <xf numFmtId="0" fontId="14" fillId="0" borderId="10"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6" xfId="0" applyFont="1" applyBorder="1" applyAlignment="1">
      <alignment horizontal="left" vertical="center" shrinkToFit="1"/>
    </xf>
    <xf numFmtId="0" fontId="17" fillId="0" borderId="28" xfId="0" applyFont="1" applyBorder="1">
      <alignment vertical="center"/>
    </xf>
    <xf numFmtId="0" fontId="17" fillId="0" borderId="47" xfId="0" applyFont="1" applyBorder="1" applyAlignment="1">
      <alignment vertical="center"/>
    </xf>
    <xf numFmtId="38" fontId="5" fillId="3" borderId="28" xfId="1" applyFont="1" applyFill="1" applyBorder="1" applyAlignment="1">
      <alignment horizontal="center" vertical="center" wrapText="1" shrinkToFit="1"/>
    </xf>
    <xf numFmtId="38" fontId="3" fillId="0" borderId="41" xfId="1" applyFont="1" applyBorder="1" applyAlignment="1">
      <alignment horizontal="center" vertical="center"/>
    </xf>
    <xf numFmtId="38" fontId="3" fillId="0" borderId="40" xfId="1" applyFont="1" applyBorder="1" applyAlignment="1">
      <alignment horizontal="center" vertical="center"/>
    </xf>
    <xf numFmtId="38" fontId="3" fillId="0" borderId="28" xfId="1" applyFont="1" applyBorder="1" applyAlignment="1">
      <alignment horizontal="center" vertical="center"/>
    </xf>
    <xf numFmtId="38" fontId="3" fillId="0" borderId="0" xfId="1" applyFont="1">
      <alignment vertical="center"/>
    </xf>
    <xf numFmtId="38" fontId="21" fillId="8" borderId="30" xfId="0" applyNumberFormat="1" applyFont="1" applyFill="1" applyBorder="1" applyAlignment="1">
      <alignment vertical="center" shrinkToFit="1"/>
    </xf>
    <xf numFmtId="176" fontId="21" fillId="8" borderId="31" xfId="0" applyNumberFormat="1" applyFont="1" applyFill="1" applyBorder="1" applyAlignment="1">
      <alignment vertical="center" shrinkToFit="1"/>
    </xf>
    <xf numFmtId="0" fontId="19" fillId="8" borderId="33" xfId="0" applyFont="1" applyFill="1" applyBorder="1" applyAlignment="1">
      <alignment shrinkToFit="1"/>
    </xf>
    <xf numFmtId="0" fontId="19" fillId="8" borderId="32" xfId="0" applyFont="1" applyFill="1" applyBorder="1" applyAlignment="1">
      <alignment shrinkToFit="1"/>
    </xf>
    <xf numFmtId="0" fontId="0" fillId="7" borderId="24" xfId="0" applyFill="1" applyBorder="1" applyAlignment="1">
      <alignment vertical="center"/>
    </xf>
    <xf numFmtId="38" fontId="3" fillId="0" borderId="4" xfId="1" applyFont="1" applyBorder="1" applyAlignment="1">
      <alignment vertical="center" shrinkToFit="1"/>
    </xf>
    <xf numFmtId="38" fontId="3" fillId="0" borderId="1" xfId="1" applyFont="1" applyBorder="1" applyAlignment="1">
      <alignment vertical="center" shrinkToFit="1"/>
    </xf>
    <xf numFmtId="38" fontId="3" fillId="0" borderId="43" xfId="1" applyFont="1" applyBorder="1" applyAlignment="1">
      <alignment vertical="center" shrinkToFit="1"/>
    </xf>
    <xf numFmtId="14" fontId="3" fillId="0" borderId="4" xfId="1" applyNumberFormat="1" applyFont="1" applyBorder="1" applyAlignment="1">
      <alignment vertical="center" shrinkToFit="1"/>
    </xf>
    <xf numFmtId="14" fontId="3" fillId="0" borderId="1" xfId="1" applyNumberFormat="1" applyFont="1" applyBorder="1" applyAlignment="1">
      <alignment vertical="center" shrinkToFit="1"/>
    </xf>
    <xf numFmtId="14" fontId="3" fillId="0" borderId="14" xfId="1" applyNumberFormat="1" applyFont="1" applyBorder="1" applyAlignment="1">
      <alignment vertical="center" shrinkToFit="1"/>
    </xf>
    <xf numFmtId="14" fontId="3" fillId="0" borderId="43" xfId="1" applyNumberFormat="1" applyFont="1" applyBorder="1" applyAlignment="1">
      <alignment vertical="center" shrinkToFit="1"/>
    </xf>
    <xf numFmtId="14" fontId="3" fillId="0" borderId="0" xfId="0" applyNumberFormat="1" applyFont="1" applyAlignment="1">
      <alignment vertical="center" shrinkToFit="1"/>
    </xf>
    <xf numFmtId="0" fontId="11" fillId="0" borderId="16" xfId="0" applyFont="1" applyBorder="1" applyAlignment="1">
      <alignment vertical="center"/>
    </xf>
    <xf numFmtId="0" fontId="12" fillId="0" borderId="16" xfId="0" applyFont="1" applyBorder="1" applyAlignment="1">
      <alignment vertical="center"/>
    </xf>
    <xf numFmtId="0" fontId="16" fillId="6" borderId="26" xfId="0" applyFont="1" applyFill="1" applyBorder="1" applyAlignment="1">
      <alignment horizontal="center" vertical="center" wrapText="1" shrinkToFit="1"/>
    </xf>
    <xf numFmtId="0" fontId="16" fillId="6" borderId="26" xfId="0" applyFont="1" applyFill="1" applyBorder="1" applyAlignment="1">
      <alignment horizontal="center" vertical="center" shrinkToFit="1"/>
    </xf>
    <xf numFmtId="0" fontId="16" fillId="6" borderId="26" xfId="0" applyFont="1" applyFill="1" applyBorder="1" applyAlignment="1">
      <alignment horizontal="center" vertical="center"/>
    </xf>
    <xf numFmtId="0" fontId="16" fillId="6" borderId="27" xfId="0" applyFont="1" applyFill="1" applyBorder="1" applyAlignment="1">
      <alignment horizontal="center" vertical="center"/>
    </xf>
    <xf numFmtId="0" fontId="20" fillId="5" borderId="34" xfId="0" applyFont="1" applyFill="1" applyBorder="1" applyAlignment="1">
      <alignment horizontal="center" vertical="center"/>
    </xf>
    <xf numFmtId="0" fontId="20" fillId="5" borderId="35" xfId="0" applyFont="1" applyFill="1" applyBorder="1" applyAlignment="1">
      <alignment horizontal="center" vertical="center"/>
    </xf>
    <xf numFmtId="0" fontId="20" fillId="5" borderId="36"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8" xfId="0" applyFont="1" applyFill="1" applyBorder="1" applyAlignment="1">
      <alignment horizontal="center" vertical="center"/>
    </xf>
    <xf numFmtId="0" fontId="14" fillId="0" borderId="0" xfId="0" applyFont="1" applyBorder="1" applyAlignment="1">
      <alignment horizontal="left" vertical="center" shrinkToFit="1"/>
    </xf>
    <xf numFmtId="0" fontId="18" fillId="0" borderId="45" xfId="2" applyFont="1" applyBorder="1" applyAlignment="1">
      <alignment horizontal="left" vertical="center"/>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5" fillId="0" borderId="10"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1" xfId="0" applyFont="1" applyBorder="1" applyAlignment="1">
      <alignment horizontal="center" vertical="center" shrinkToFit="1"/>
    </xf>
    <xf numFmtId="0" fontId="17" fillId="0" borderId="23" xfId="0" applyFont="1" applyBorder="1" applyAlignment="1">
      <alignment horizontal="left" vertical="center"/>
    </xf>
    <xf numFmtId="0" fontId="17" fillId="0" borderId="48" xfId="0" applyFont="1" applyBorder="1" applyAlignment="1">
      <alignment horizontal="left" vertical="center"/>
    </xf>
    <xf numFmtId="0" fontId="17" fillId="0" borderId="24"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left" vertical="center"/>
    </xf>
    <xf numFmtId="0" fontId="13" fillId="0" borderId="0"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734786</xdr:colOff>
      <xdr:row>6</xdr:row>
      <xdr:rowOff>163286</xdr:rowOff>
    </xdr:from>
    <xdr:to>
      <xdr:col>17</xdr:col>
      <xdr:colOff>36286</xdr:colOff>
      <xdr:row>15</xdr:row>
      <xdr:rowOff>136072</xdr:rowOff>
    </xdr:to>
    <xdr:sp macro="" textlink="">
      <xdr:nvSpPr>
        <xdr:cNvPr id="13" name="正方形/長方形 12">
          <a:extLst>
            <a:ext uri="{FF2B5EF4-FFF2-40B4-BE49-F238E27FC236}">
              <a16:creationId xmlns:a16="http://schemas.microsoft.com/office/drawing/2014/main" id="{796D4395-BF6A-4F3D-882B-96D04C94471B}"/>
            </a:ext>
          </a:extLst>
        </xdr:cNvPr>
        <xdr:cNvSpPr/>
      </xdr:nvSpPr>
      <xdr:spPr>
        <a:xfrm>
          <a:off x="10831286" y="1369786"/>
          <a:ext cx="2567214" cy="2413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691265</xdr:colOff>
      <xdr:row>13</xdr:row>
      <xdr:rowOff>180544</xdr:rowOff>
    </xdr:from>
    <xdr:to>
      <xdr:col>12</xdr:col>
      <xdr:colOff>239411</xdr:colOff>
      <xdr:row>19</xdr:row>
      <xdr:rowOff>196321</xdr:rowOff>
    </xdr:to>
    <xdr:sp macro="" textlink="">
      <xdr:nvSpPr>
        <xdr:cNvPr id="10" name="二等辺三角形 9">
          <a:extLst>
            <a:ext uri="{FF2B5EF4-FFF2-40B4-BE49-F238E27FC236}">
              <a16:creationId xmlns:a16="http://schemas.microsoft.com/office/drawing/2014/main" id="{2A5E5A90-9088-4B02-8E02-03A0ADF23E27}"/>
            </a:ext>
          </a:extLst>
        </xdr:cNvPr>
        <xdr:cNvSpPr/>
      </xdr:nvSpPr>
      <xdr:spPr>
        <a:xfrm rot="1500022">
          <a:off x="9300051" y="3391830"/>
          <a:ext cx="292003" cy="1322062"/>
        </a:xfrm>
        <a:prstGeom prst="triangle">
          <a:avLst>
            <a:gd name="adj" fmla="val 0"/>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247650</xdr:colOff>
      <xdr:row>16</xdr:row>
      <xdr:rowOff>146050</xdr:rowOff>
    </xdr:from>
    <xdr:to>
      <xdr:col>1</xdr:col>
      <xdr:colOff>1193800</xdr:colOff>
      <xdr:row>19</xdr:row>
      <xdr:rowOff>25400</xdr:rowOff>
    </xdr:to>
    <xdr:sp macro="" textlink="">
      <xdr:nvSpPr>
        <xdr:cNvPr id="2" name="吹き出し: 四角形 1">
          <a:extLst>
            <a:ext uri="{FF2B5EF4-FFF2-40B4-BE49-F238E27FC236}">
              <a16:creationId xmlns:a16="http://schemas.microsoft.com/office/drawing/2014/main" id="{A55783CD-26E0-4B66-9D8F-72A5C3BEE57D}"/>
            </a:ext>
          </a:extLst>
        </xdr:cNvPr>
        <xdr:cNvSpPr/>
      </xdr:nvSpPr>
      <xdr:spPr>
        <a:xfrm>
          <a:off x="247650" y="4000500"/>
          <a:ext cx="1365250" cy="527050"/>
        </a:xfrm>
        <a:prstGeom prst="wedgeRectCallout">
          <a:avLst>
            <a:gd name="adj1" fmla="val -48385"/>
            <a:gd name="adj2" fmla="val -112957"/>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実績入力シートに入力した件数分の番号を入力してください。</a:t>
          </a:r>
        </a:p>
      </xdr:txBody>
    </xdr:sp>
    <xdr:clientData/>
  </xdr:twoCellAnchor>
  <xdr:twoCellAnchor>
    <xdr:from>
      <xdr:col>1</xdr:col>
      <xdr:colOff>1403350</xdr:colOff>
      <xdr:row>16</xdr:row>
      <xdr:rowOff>146050</xdr:rowOff>
    </xdr:from>
    <xdr:to>
      <xdr:col>2</xdr:col>
      <xdr:colOff>400050</xdr:colOff>
      <xdr:row>19</xdr:row>
      <xdr:rowOff>25400</xdr:rowOff>
    </xdr:to>
    <xdr:sp macro="" textlink="">
      <xdr:nvSpPr>
        <xdr:cNvPr id="3" name="吹き出し: 四角形 2">
          <a:extLst>
            <a:ext uri="{FF2B5EF4-FFF2-40B4-BE49-F238E27FC236}">
              <a16:creationId xmlns:a16="http://schemas.microsoft.com/office/drawing/2014/main" id="{91FFBE2D-8A40-4C57-BD96-682DA32F2B27}"/>
            </a:ext>
          </a:extLst>
        </xdr:cNvPr>
        <xdr:cNvSpPr/>
      </xdr:nvSpPr>
      <xdr:spPr>
        <a:xfrm>
          <a:off x="1822450" y="4000500"/>
          <a:ext cx="1365250" cy="527050"/>
        </a:xfrm>
        <a:prstGeom prst="wedgeRectCallout">
          <a:avLst>
            <a:gd name="adj1" fmla="val -48385"/>
            <a:gd name="adj2" fmla="val -112957"/>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販売した宿泊商品の「商品名」を入力してください。</a:t>
          </a:r>
          <a:endParaRPr kumimoji="1" lang="en-US" altLang="ja-JP" sz="800">
            <a:solidFill>
              <a:schemeClr val="tx1"/>
            </a:solidFill>
          </a:endParaRPr>
        </a:p>
      </xdr:txBody>
    </xdr:sp>
    <xdr:clientData/>
  </xdr:twoCellAnchor>
  <xdr:twoCellAnchor>
    <xdr:from>
      <xdr:col>3</xdr:col>
      <xdr:colOff>0</xdr:colOff>
      <xdr:row>16</xdr:row>
      <xdr:rowOff>146050</xdr:rowOff>
    </xdr:from>
    <xdr:to>
      <xdr:col>3</xdr:col>
      <xdr:colOff>958850</xdr:colOff>
      <xdr:row>19</xdr:row>
      <xdr:rowOff>25400</xdr:rowOff>
    </xdr:to>
    <xdr:sp macro="" textlink="">
      <xdr:nvSpPr>
        <xdr:cNvPr id="4" name="吹き出し: 四角形 3">
          <a:extLst>
            <a:ext uri="{FF2B5EF4-FFF2-40B4-BE49-F238E27FC236}">
              <a16:creationId xmlns:a16="http://schemas.microsoft.com/office/drawing/2014/main" id="{55A34671-65EA-4C45-82A3-083323030C65}"/>
            </a:ext>
          </a:extLst>
        </xdr:cNvPr>
        <xdr:cNvSpPr/>
      </xdr:nvSpPr>
      <xdr:spPr>
        <a:xfrm>
          <a:off x="3308350" y="4000500"/>
          <a:ext cx="958850" cy="527050"/>
        </a:xfrm>
        <a:prstGeom prst="wedgeRectCallout">
          <a:avLst>
            <a:gd name="adj1" fmla="val -64664"/>
            <a:gd name="adj2" fmla="val -114162"/>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西暦から入力してください。</a:t>
          </a:r>
          <a:endParaRPr kumimoji="1" lang="en-US" altLang="ja-JP" sz="800">
            <a:solidFill>
              <a:schemeClr val="tx1"/>
            </a:solidFill>
          </a:endParaRPr>
        </a:p>
        <a:p>
          <a:pPr algn="l"/>
          <a:r>
            <a:rPr kumimoji="1" lang="ja-JP" altLang="en-US" sz="800">
              <a:solidFill>
                <a:schemeClr val="tx1"/>
              </a:solidFill>
            </a:rPr>
            <a:t>例：</a:t>
          </a:r>
          <a:r>
            <a:rPr kumimoji="1" lang="en-US" altLang="ja-JP" sz="800">
              <a:solidFill>
                <a:schemeClr val="tx1"/>
              </a:solidFill>
            </a:rPr>
            <a:t>2021/2/20</a:t>
          </a:r>
        </a:p>
      </xdr:txBody>
    </xdr:sp>
    <xdr:clientData/>
  </xdr:twoCellAnchor>
  <xdr:twoCellAnchor>
    <xdr:from>
      <xdr:col>3</xdr:col>
      <xdr:colOff>1047750</xdr:colOff>
      <xdr:row>16</xdr:row>
      <xdr:rowOff>139700</xdr:rowOff>
    </xdr:from>
    <xdr:to>
      <xdr:col>4</xdr:col>
      <xdr:colOff>127000</xdr:colOff>
      <xdr:row>18</xdr:row>
      <xdr:rowOff>88900</xdr:rowOff>
    </xdr:to>
    <xdr:sp macro="" textlink="">
      <xdr:nvSpPr>
        <xdr:cNvPr id="5" name="吹き出し: 四角形 4">
          <a:extLst>
            <a:ext uri="{FF2B5EF4-FFF2-40B4-BE49-F238E27FC236}">
              <a16:creationId xmlns:a16="http://schemas.microsoft.com/office/drawing/2014/main" id="{AF336CDD-FFD0-4E47-BBDB-CE2B4E1DDCEE}"/>
            </a:ext>
          </a:extLst>
        </xdr:cNvPr>
        <xdr:cNvSpPr/>
      </xdr:nvSpPr>
      <xdr:spPr>
        <a:xfrm>
          <a:off x="4356100" y="3994150"/>
          <a:ext cx="1136650" cy="381000"/>
        </a:xfrm>
        <a:prstGeom prst="wedgeRectCallout">
          <a:avLst>
            <a:gd name="adj1" fmla="val 50152"/>
            <a:gd name="adj2" fmla="val -133700"/>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泊数「１」泊または「２」泊を入力してください。</a:t>
          </a:r>
          <a:endParaRPr kumimoji="1" lang="en-US" altLang="ja-JP" sz="800">
            <a:solidFill>
              <a:schemeClr val="tx1"/>
            </a:solidFill>
          </a:endParaRPr>
        </a:p>
      </xdr:txBody>
    </xdr:sp>
    <xdr:clientData/>
  </xdr:twoCellAnchor>
  <xdr:twoCellAnchor>
    <xdr:from>
      <xdr:col>3</xdr:col>
      <xdr:colOff>571501</xdr:colOff>
      <xdr:row>10</xdr:row>
      <xdr:rowOff>205921</xdr:rowOff>
    </xdr:from>
    <xdr:to>
      <xdr:col>3</xdr:col>
      <xdr:colOff>1959429</xdr:colOff>
      <xdr:row>14</xdr:row>
      <xdr:rowOff>136071</xdr:rowOff>
    </xdr:to>
    <xdr:sp macro="" textlink="">
      <xdr:nvSpPr>
        <xdr:cNvPr id="6" name="吹き出し: 四角形 5">
          <a:extLst>
            <a:ext uri="{FF2B5EF4-FFF2-40B4-BE49-F238E27FC236}">
              <a16:creationId xmlns:a16="http://schemas.microsoft.com/office/drawing/2014/main" id="{A6891971-C7D1-4C2E-93BC-A5C9BF463D4F}"/>
            </a:ext>
          </a:extLst>
        </xdr:cNvPr>
        <xdr:cNvSpPr/>
      </xdr:nvSpPr>
      <xdr:spPr>
        <a:xfrm>
          <a:off x="3873501" y="2764064"/>
          <a:ext cx="1387928" cy="801007"/>
        </a:xfrm>
        <a:prstGeom prst="wedgeRectCallout">
          <a:avLst>
            <a:gd name="adj1" fmla="val 97232"/>
            <a:gd name="adj2" fmla="val -80491"/>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販売件数毎に室数を入力してください。</a:t>
          </a:r>
          <a:endParaRPr kumimoji="1" lang="en-US" altLang="ja-JP" sz="800">
            <a:solidFill>
              <a:schemeClr val="tx1"/>
            </a:solidFill>
          </a:endParaRPr>
        </a:p>
        <a:p>
          <a:pPr algn="l"/>
          <a:r>
            <a:rPr kumimoji="1" lang="ja-JP" altLang="en-US" sz="800">
              <a:solidFill>
                <a:schemeClr val="tx1"/>
              </a:solidFill>
            </a:rPr>
            <a:t>子ども料金が複数ある場合、大人料金を記載する行に室数を入力してください。</a:t>
          </a:r>
          <a:endParaRPr kumimoji="1" lang="en-US" altLang="ja-JP" sz="800">
            <a:solidFill>
              <a:schemeClr val="tx1"/>
            </a:solidFill>
          </a:endParaRPr>
        </a:p>
      </xdr:txBody>
    </xdr:sp>
    <xdr:clientData/>
  </xdr:twoCellAnchor>
  <xdr:twoCellAnchor>
    <xdr:from>
      <xdr:col>4</xdr:col>
      <xdr:colOff>319315</xdr:colOff>
      <xdr:row>17</xdr:row>
      <xdr:rowOff>29933</xdr:rowOff>
    </xdr:from>
    <xdr:to>
      <xdr:col>7</xdr:col>
      <xdr:colOff>260350</xdr:colOff>
      <xdr:row>20</xdr:row>
      <xdr:rowOff>172356</xdr:rowOff>
    </xdr:to>
    <xdr:sp macro="" textlink="">
      <xdr:nvSpPr>
        <xdr:cNvPr id="7" name="吹き出し: 四角形 6">
          <a:extLst>
            <a:ext uri="{FF2B5EF4-FFF2-40B4-BE49-F238E27FC236}">
              <a16:creationId xmlns:a16="http://schemas.microsoft.com/office/drawing/2014/main" id="{83DA7404-DD49-4349-827D-59173DF0F13A}"/>
            </a:ext>
          </a:extLst>
        </xdr:cNvPr>
        <xdr:cNvSpPr/>
      </xdr:nvSpPr>
      <xdr:spPr>
        <a:xfrm>
          <a:off x="5680529" y="4112076"/>
          <a:ext cx="1138464" cy="795566"/>
        </a:xfrm>
        <a:prstGeom prst="wedgeRectCallout">
          <a:avLst>
            <a:gd name="adj1" fmla="val 57323"/>
            <a:gd name="adj2" fmla="val -127045"/>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大人と子供の宿泊人数をそれぞれ入力してください。</a:t>
          </a:r>
          <a:endParaRPr kumimoji="1" lang="en-US" altLang="ja-JP" sz="800">
            <a:solidFill>
              <a:schemeClr val="tx1"/>
            </a:solidFill>
          </a:endParaRPr>
        </a:p>
        <a:p>
          <a:pPr algn="l"/>
          <a:r>
            <a:rPr kumimoji="1" lang="ja-JP" altLang="en-US" sz="800">
              <a:solidFill>
                <a:schemeClr val="tx1"/>
              </a:solidFill>
            </a:rPr>
            <a:t>宿泊人数（合計）は自動計算されます。</a:t>
          </a:r>
          <a:endParaRPr kumimoji="1" lang="en-US" altLang="ja-JP" sz="800">
            <a:solidFill>
              <a:schemeClr val="tx1"/>
            </a:solidFill>
          </a:endParaRPr>
        </a:p>
      </xdr:txBody>
    </xdr:sp>
    <xdr:clientData/>
  </xdr:twoCellAnchor>
  <xdr:twoCellAnchor>
    <xdr:from>
      <xdr:col>5</xdr:col>
      <xdr:colOff>226786</xdr:colOff>
      <xdr:row>21</xdr:row>
      <xdr:rowOff>133348</xdr:rowOff>
    </xdr:from>
    <xdr:to>
      <xdr:col>9</xdr:col>
      <xdr:colOff>134256</xdr:colOff>
      <xdr:row>23</xdr:row>
      <xdr:rowOff>87084</xdr:rowOff>
    </xdr:to>
    <xdr:sp macro="" textlink="">
      <xdr:nvSpPr>
        <xdr:cNvPr id="8" name="吹き出し: 四角形 7">
          <a:extLst>
            <a:ext uri="{FF2B5EF4-FFF2-40B4-BE49-F238E27FC236}">
              <a16:creationId xmlns:a16="http://schemas.microsoft.com/office/drawing/2014/main" id="{9C12EA86-54BF-4DC6-9F55-0889DC1BDC2F}"/>
            </a:ext>
          </a:extLst>
        </xdr:cNvPr>
        <xdr:cNvSpPr/>
      </xdr:nvSpPr>
      <xdr:spPr>
        <a:xfrm>
          <a:off x="5898243" y="5129891"/>
          <a:ext cx="1475013" cy="389164"/>
        </a:xfrm>
        <a:prstGeom prst="wedgeRectCallout">
          <a:avLst>
            <a:gd name="adj1" fmla="val 47640"/>
            <a:gd name="adj2" fmla="val -452937"/>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人泊数は自動計算されるため、入力不要です。</a:t>
          </a:r>
          <a:endParaRPr kumimoji="1" lang="en-US" altLang="ja-JP" sz="800">
            <a:solidFill>
              <a:schemeClr val="tx1"/>
            </a:solidFill>
          </a:endParaRPr>
        </a:p>
      </xdr:txBody>
    </xdr:sp>
    <xdr:clientData/>
  </xdr:twoCellAnchor>
  <xdr:twoCellAnchor>
    <xdr:from>
      <xdr:col>10</xdr:col>
      <xdr:colOff>7282</xdr:colOff>
      <xdr:row>18</xdr:row>
      <xdr:rowOff>80736</xdr:rowOff>
    </xdr:from>
    <xdr:to>
      <xdr:col>12</xdr:col>
      <xdr:colOff>16353</xdr:colOff>
      <xdr:row>22</xdr:row>
      <xdr:rowOff>195943</xdr:rowOff>
    </xdr:to>
    <xdr:sp macro="" textlink="">
      <xdr:nvSpPr>
        <xdr:cNvPr id="9" name="吹き出し: 四角形 8">
          <a:extLst>
            <a:ext uri="{FF2B5EF4-FFF2-40B4-BE49-F238E27FC236}">
              <a16:creationId xmlns:a16="http://schemas.microsoft.com/office/drawing/2014/main" id="{159710D3-D69D-4EDE-88CF-7A6E70AA9E34}"/>
            </a:ext>
          </a:extLst>
        </xdr:cNvPr>
        <xdr:cNvSpPr/>
      </xdr:nvSpPr>
      <xdr:spPr>
        <a:xfrm>
          <a:off x="7747025" y="4424136"/>
          <a:ext cx="1467757" cy="986064"/>
        </a:xfrm>
        <a:prstGeom prst="wedgeRectCallout">
          <a:avLst>
            <a:gd name="adj1" fmla="val -11632"/>
            <a:gd name="adj2" fmla="val -124728"/>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大人と子どもの一人あたりの宿泊代金をそれぞれ入力してください。</a:t>
          </a:r>
          <a:endParaRPr kumimoji="1" lang="en-US" altLang="ja-JP" sz="800">
            <a:solidFill>
              <a:schemeClr val="tx1"/>
            </a:solidFill>
          </a:endParaRPr>
        </a:p>
        <a:p>
          <a:pPr algn="l"/>
          <a:r>
            <a:rPr kumimoji="1" lang="ja-JP" altLang="en-US" sz="800">
              <a:solidFill>
                <a:schemeClr val="tx1"/>
              </a:solidFill>
            </a:rPr>
            <a:t>なお、連泊の場合は</a:t>
          </a:r>
          <a:r>
            <a:rPr kumimoji="1" lang="ja-JP" altLang="en-US" sz="800" b="0">
              <a:solidFill>
                <a:schemeClr val="tx1"/>
              </a:solidFill>
            </a:rPr>
            <a:t>、</a:t>
          </a:r>
          <a:r>
            <a:rPr kumimoji="1" lang="en-US" altLang="ja-JP" sz="800" b="1">
              <a:solidFill>
                <a:schemeClr val="tx1"/>
              </a:solidFill>
            </a:rPr>
            <a:t>2</a:t>
          </a:r>
          <a:r>
            <a:rPr kumimoji="1" lang="ja-JP" altLang="en-US" sz="800" b="1">
              <a:solidFill>
                <a:schemeClr val="tx1"/>
              </a:solidFill>
            </a:rPr>
            <a:t>泊分の合計金額</a:t>
          </a:r>
          <a:r>
            <a:rPr kumimoji="1" lang="ja-JP" altLang="en-US" sz="800">
              <a:solidFill>
                <a:schemeClr val="tx1"/>
              </a:solidFill>
            </a:rPr>
            <a:t>を入力してください。</a:t>
          </a:r>
          <a:endParaRPr kumimoji="1" lang="en-US" altLang="ja-JP" sz="800">
            <a:solidFill>
              <a:schemeClr val="tx1"/>
            </a:solidFill>
          </a:endParaRPr>
        </a:p>
      </xdr:txBody>
    </xdr:sp>
    <xdr:clientData/>
  </xdr:twoCellAnchor>
  <xdr:twoCellAnchor>
    <xdr:from>
      <xdr:col>14</xdr:col>
      <xdr:colOff>67588</xdr:colOff>
      <xdr:row>10</xdr:row>
      <xdr:rowOff>151364</xdr:rowOff>
    </xdr:from>
    <xdr:to>
      <xdr:col>14</xdr:col>
      <xdr:colOff>244721</xdr:colOff>
      <xdr:row>15</xdr:row>
      <xdr:rowOff>192362</xdr:rowOff>
    </xdr:to>
    <xdr:sp macro="" textlink="">
      <xdr:nvSpPr>
        <xdr:cNvPr id="11" name="二等辺三角形 10">
          <a:extLst>
            <a:ext uri="{FF2B5EF4-FFF2-40B4-BE49-F238E27FC236}">
              <a16:creationId xmlns:a16="http://schemas.microsoft.com/office/drawing/2014/main" id="{1475BEDB-5439-4C11-923C-F7238767B8FC}"/>
            </a:ext>
          </a:extLst>
        </xdr:cNvPr>
        <xdr:cNvSpPr/>
      </xdr:nvSpPr>
      <xdr:spPr>
        <a:xfrm rot="20372511">
          <a:off x="10724702" y="2753050"/>
          <a:ext cx="177133" cy="1129569"/>
        </a:xfrm>
        <a:prstGeom prst="triangle">
          <a:avLst>
            <a:gd name="adj" fmla="val 0"/>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25428</xdr:colOff>
      <xdr:row>14</xdr:row>
      <xdr:rowOff>19957</xdr:rowOff>
    </xdr:from>
    <xdr:to>
      <xdr:col>14</xdr:col>
      <xdr:colOff>449944</xdr:colOff>
      <xdr:row>18</xdr:row>
      <xdr:rowOff>174171</xdr:rowOff>
    </xdr:to>
    <xdr:sp macro="" textlink="">
      <xdr:nvSpPr>
        <xdr:cNvPr id="12" name="吹き出し: 四角形 11">
          <a:extLst>
            <a:ext uri="{FF2B5EF4-FFF2-40B4-BE49-F238E27FC236}">
              <a16:creationId xmlns:a16="http://schemas.microsoft.com/office/drawing/2014/main" id="{66DF6DE8-6251-473C-B037-A1DD90B8F1A2}"/>
            </a:ext>
          </a:extLst>
        </xdr:cNvPr>
        <xdr:cNvSpPr/>
      </xdr:nvSpPr>
      <xdr:spPr>
        <a:xfrm>
          <a:off x="9964558" y="3425766"/>
          <a:ext cx="1153386" cy="1002353"/>
        </a:xfrm>
        <a:prstGeom prst="wedgeRectCallout">
          <a:avLst>
            <a:gd name="adj1" fmla="val -117359"/>
            <a:gd name="adj2" fmla="val -138900"/>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補助金額は</a:t>
          </a:r>
          <a:r>
            <a:rPr kumimoji="1" lang="ja-JP" altLang="en-US" sz="800" b="1">
              <a:solidFill>
                <a:schemeClr val="tx1"/>
              </a:solidFill>
            </a:rPr>
            <a:t>「</a:t>
          </a:r>
          <a:r>
            <a:rPr kumimoji="1" lang="en-US" altLang="ja-JP" sz="800" b="1">
              <a:solidFill>
                <a:schemeClr val="tx1"/>
              </a:solidFill>
            </a:rPr>
            <a:t>5,000</a:t>
          </a:r>
          <a:r>
            <a:rPr kumimoji="1" lang="ja-JP" altLang="en-US" sz="800" b="1">
              <a:solidFill>
                <a:schemeClr val="tx1"/>
              </a:solidFill>
            </a:rPr>
            <a:t>」</a:t>
          </a:r>
          <a:r>
            <a:rPr kumimoji="1" lang="ja-JP" altLang="en-US" sz="800">
              <a:solidFill>
                <a:schemeClr val="tx1"/>
              </a:solidFill>
            </a:rPr>
            <a:t>円と入力してください。</a:t>
          </a:r>
          <a:endParaRPr kumimoji="1" lang="en-US" altLang="ja-JP" sz="800">
            <a:solidFill>
              <a:schemeClr val="tx1"/>
            </a:solidFill>
          </a:endParaRPr>
        </a:p>
        <a:p>
          <a:pPr algn="l"/>
          <a:r>
            <a:rPr kumimoji="1" lang="ja-JP" altLang="en-US" sz="800">
              <a:solidFill>
                <a:schemeClr val="tx1"/>
              </a:solidFill>
            </a:rPr>
            <a:t>連泊の場合は、</a:t>
          </a:r>
          <a:r>
            <a:rPr kumimoji="1" lang="ja-JP" altLang="en-US" sz="800" b="1">
              <a:solidFill>
                <a:schemeClr val="tx1"/>
              </a:solidFill>
            </a:rPr>
            <a:t>「</a:t>
          </a:r>
          <a:r>
            <a:rPr kumimoji="1" lang="en-US" altLang="ja-JP" sz="800" b="1">
              <a:solidFill>
                <a:schemeClr val="tx1"/>
              </a:solidFill>
            </a:rPr>
            <a:t>10,000</a:t>
          </a:r>
          <a:r>
            <a:rPr kumimoji="1" lang="ja-JP" altLang="en-US" sz="800" b="1">
              <a:solidFill>
                <a:schemeClr val="tx1"/>
              </a:solidFill>
            </a:rPr>
            <a:t>」</a:t>
          </a:r>
          <a:r>
            <a:rPr kumimoji="1" lang="ja-JP" altLang="en-US" sz="800">
              <a:solidFill>
                <a:schemeClr val="tx1"/>
              </a:solidFill>
            </a:rPr>
            <a:t>円と入力してください。</a:t>
          </a:r>
          <a:endParaRPr kumimoji="1" lang="en-US" altLang="ja-JP" sz="800">
            <a:solidFill>
              <a:schemeClr val="tx1"/>
            </a:solidFill>
          </a:endParaRPr>
        </a:p>
      </xdr:txBody>
    </xdr:sp>
    <xdr:clientData/>
  </xdr:twoCellAnchor>
  <xdr:twoCellAnchor>
    <xdr:from>
      <xdr:col>14</xdr:col>
      <xdr:colOff>370116</xdr:colOff>
      <xdr:row>19</xdr:row>
      <xdr:rowOff>8163</xdr:rowOff>
    </xdr:from>
    <xdr:to>
      <xdr:col>16</xdr:col>
      <xdr:colOff>553358</xdr:colOff>
      <xdr:row>21</xdr:row>
      <xdr:rowOff>126999</xdr:rowOff>
    </xdr:to>
    <xdr:sp macro="" textlink="">
      <xdr:nvSpPr>
        <xdr:cNvPr id="14" name="吹き出し: 四角形 13">
          <a:extLst>
            <a:ext uri="{FF2B5EF4-FFF2-40B4-BE49-F238E27FC236}">
              <a16:creationId xmlns:a16="http://schemas.microsoft.com/office/drawing/2014/main" id="{F561CACF-C9C7-43CC-8285-DEB58CEF0094}"/>
            </a:ext>
          </a:extLst>
        </xdr:cNvPr>
        <xdr:cNvSpPr/>
      </xdr:nvSpPr>
      <xdr:spPr>
        <a:xfrm>
          <a:off x="11210473" y="4525734"/>
          <a:ext cx="1906814" cy="554265"/>
        </a:xfrm>
        <a:prstGeom prst="wedgeRectCallout">
          <a:avLst>
            <a:gd name="adj1" fmla="val -3546"/>
            <a:gd name="adj2" fmla="val -222436"/>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rPr>
            <a:t>合計旅行代金（補助前代金計）</a:t>
          </a:r>
          <a:r>
            <a:rPr kumimoji="1" lang="ja-JP" altLang="en-US" sz="800">
              <a:solidFill>
                <a:schemeClr val="tx1"/>
              </a:solidFill>
            </a:rPr>
            <a:t>、</a:t>
          </a:r>
          <a:r>
            <a:rPr kumimoji="1" lang="ja-JP" altLang="en-US" sz="800" b="1">
              <a:solidFill>
                <a:schemeClr val="tx1"/>
              </a:solidFill>
            </a:rPr>
            <a:t>補助総額</a:t>
          </a:r>
          <a:r>
            <a:rPr kumimoji="1" lang="ja-JP" altLang="en-US" sz="800">
              <a:solidFill>
                <a:schemeClr val="tx1"/>
              </a:solidFill>
            </a:rPr>
            <a:t>、</a:t>
          </a:r>
          <a:r>
            <a:rPr kumimoji="1" lang="ja-JP" altLang="en-US" sz="800" b="1">
              <a:solidFill>
                <a:schemeClr val="tx1"/>
              </a:solidFill>
            </a:rPr>
            <a:t>補助後合計旅行代金</a:t>
          </a:r>
          <a:r>
            <a:rPr kumimoji="1" lang="ja-JP" altLang="en-US" sz="800">
              <a:solidFill>
                <a:schemeClr val="tx1"/>
              </a:solidFill>
            </a:rPr>
            <a:t>は自動計算されるため、入力不要です。</a:t>
          </a:r>
          <a:endParaRPr kumimoji="1" lang="en-US" altLang="ja-JP" sz="800">
            <a:solidFill>
              <a:schemeClr val="tx1"/>
            </a:solidFill>
          </a:endParaRPr>
        </a:p>
      </xdr:txBody>
    </xdr:sp>
    <xdr:clientData/>
  </xdr:twoCellAnchor>
  <xdr:twoCellAnchor>
    <xdr:from>
      <xdr:col>18</xdr:col>
      <xdr:colOff>168730</xdr:colOff>
      <xdr:row>15</xdr:row>
      <xdr:rowOff>60778</xdr:rowOff>
    </xdr:from>
    <xdr:to>
      <xdr:col>21</xdr:col>
      <xdr:colOff>197759</xdr:colOff>
      <xdr:row>20</xdr:row>
      <xdr:rowOff>9071</xdr:rowOff>
    </xdr:to>
    <xdr:sp macro="" textlink="">
      <xdr:nvSpPr>
        <xdr:cNvPr id="15" name="吹き出し: 四角形 14">
          <a:extLst>
            <a:ext uri="{FF2B5EF4-FFF2-40B4-BE49-F238E27FC236}">
              <a16:creationId xmlns:a16="http://schemas.microsoft.com/office/drawing/2014/main" id="{2C8B0978-ACED-4377-8D7A-EEEDF192BD54}"/>
            </a:ext>
          </a:extLst>
        </xdr:cNvPr>
        <xdr:cNvSpPr/>
      </xdr:nvSpPr>
      <xdr:spPr>
        <a:xfrm>
          <a:off x="14764659" y="3707492"/>
          <a:ext cx="1906814" cy="1036865"/>
        </a:xfrm>
        <a:prstGeom prst="wedgeRectCallout">
          <a:avLst>
            <a:gd name="adj1" fmla="val -67770"/>
            <a:gd name="adj2" fmla="val -14242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a:solidFill>
                <a:schemeClr val="tx1"/>
              </a:solidFill>
            </a:rPr>
            <a:t>同一販売実績で複数行で入力する場合は、備考に記載すること。</a:t>
          </a:r>
          <a:endParaRPr kumimoji="1" lang="en-US" altLang="ja-JP" sz="800" b="0">
            <a:solidFill>
              <a:schemeClr val="tx1"/>
            </a:solidFill>
          </a:endParaRPr>
        </a:p>
        <a:p>
          <a:pPr algn="l"/>
          <a:r>
            <a:rPr kumimoji="1" lang="ja-JP" altLang="en-US" sz="800" b="0">
              <a:solidFill>
                <a:schemeClr val="tx1"/>
              </a:solidFill>
            </a:rPr>
            <a:t>記入が必要な事例</a:t>
          </a:r>
          <a:endParaRPr kumimoji="1" lang="en-US" altLang="ja-JP" sz="800" b="0">
            <a:solidFill>
              <a:schemeClr val="tx1"/>
            </a:solidFill>
          </a:endParaRPr>
        </a:p>
        <a:p>
          <a:pPr algn="l"/>
          <a:r>
            <a:rPr kumimoji="1" lang="ja-JP" altLang="en-US" sz="800" b="0">
              <a:solidFill>
                <a:schemeClr val="tx1"/>
              </a:solidFill>
            </a:rPr>
            <a:t>・子ども料金が複数ある場合（小人と幼児で料金が異なる）</a:t>
          </a:r>
          <a:endParaRPr kumimoji="1" lang="en-US" altLang="ja-JP" sz="800" b="0">
            <a:solidFill>
              <a:schemeClr val="tx1"/>
            </a:solidFill>
          </a:endParaRPr>
        </a:p>
        <a:p>
          <a:pPr algn="l"/>
          <a:r>
            <a:rPr kumimoji="1" lang="ja-JP" altLang="en-US" sz="800" b="0">
              <a:solidFill>
                <a:schemeClr val="tx1"/>
              </a:solidFill>
            </a:rPr>
            <a:t>・ルームタイプで</a:t>
          </a:r>
          <a:r>
            <a:rPr kumimoji="1" lang="en-US" altLang="ja-JP" sz="800" b="0">
              <a:solidFill>
                <a:schemeClr val="tx1"/>
              </a:solidFill>
            </a:rPr>
            <a:t>1</a:t>
          </a:r>
          <a:r>
            <a:rPr kumimoji="1" lang="ja-JP" altLang="en-US" sz="800" b="0">
              <a:solidFill>
                <a:schemeClr val="tx1"/>
              </a:solidFill>
            </a:rPr>
            <a:t>人あたりの宿泊代金が異なる場合</a:t>
          </a:r>
          <a:endParaRPr kumimoji="1" lang="en-US" altLang="ja-JP" sz="8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zoomScale="70" zoomScaleNormal="70" workbookViewId="0">
      <selection activeCell="D15" sqref="D15"/>
    </sheetView>
  </sheetViews>
  <sheetFormatPr defaultColWidth="9" defaultRowHeight="22.5" customHeight="1" x14ac:dyDescent="0.2"/>
  <cols>
    <col min="1" max="1" width="5.6640625" style="2" customWidth="1"/>
    <col min="2" max="2" width="22.6640625" style="2" customWidth="1"/>
    <col min="3" max="3" width="10.44140625" style="2" customWidth="1"/>
    <col min="4" max="4" width="18.109375" style="2" customWidth="1"/>
    <col min="5" max="5" width="4.21875" style="14" customWidth="1"/>
    <col min="6" max="6" width="16.109375" style="2" customWidth="1"/>
    <col min="7" max="7" width="4.21875" style="14" customWidth="1"/>
    <col min="8" max="8" width="5.6640625" style="2" customWidth="1"/>
    <col min="9" max="16384" width="9" style="2"/>
  </cols>
  <sheetData>
    <row r="1" spans="1:8" ht="20.25" customHeight="1" x14ac:dyDescent="0.2">
      <c r="A1" s="123" t="s">
        <v>18</v>
      </c>
      <c r="B1" s="123"/>
      <c r="C1" s="123"/>
      <c r="D1" s="123"/>
      <c r="E1" s="123"/>
      <c r="F1" s="123"/>
      <c r="G1" s="123"/>
      <c r="H1" s="123"/>
    </row>
    <row r="2" spans="1:8" ht="54" customHeight="1" x14ac:dyDescent="0.2">
      <c r="A2" s="90"/>
      <c r="B2" s="90"/>
      <c r="C2" s="90"/>
      <c r="D2" s="90"/>
      <c r="E2" s="90"/>
      <c r="F2" s="90"/>
      <c r="G2" s="90"/>
      <c r="H2" s="90"/>
    </row>
    <row r="3" spans="1:8" ht="20.25" customHeight="1" x14ac:dyDescent="0.2">
      <c r="A3" s="87"/>
      <c r="B3" s="88"/>
      <c r="C3" s="88"/>
      <c r="D3" s="88"/>
      <c r="E3" s="88"/>
      <c r="F3" s="88"/>
      <c r="G3" s="88"/>
      <c r="H3" s="89"/>
    </row>
    <row r="4" spans="1:8" s="62" customFormat="1" ht="36.75" customHeight="1" x14ac:dyDescent="0.2">
      <c r="A4" s="127" t="s">
        <v>29</v>
      </c>
      <c r="B4" s="128"/>
      <c r="C4" s="128"/>
      <c r="D4" s="128"/>
      <c r="E4" s="128"/>
      <c r="F4" s="128"/>
      <c r="G4" s="128"/>
      <c r="H4" s="129"/>
    </row>
    <row r="5" spans="1:8" s="62" customFormat="1" ht="19.5" customHeight="1" x14ac:dyDescent="0.2">
      <c r="A5" s="82"/>
      <c r="B5" s="83"/>
      <c r="C5" s="83"/>
      <c r="D5" s="83"/>
      <c r="E5" s="83"/>
      <c r="F5" s="83"/>
      <c r="G5" s="83"/>
      <c r="H5" s="84"/>
    </row>
    <row r="6" spans="1:8" s="62" customFormat="1" ht="21" customHeight="1" x14ac:dyDescent="0.2">
      <c r="A6" s="63"/>
      <c r="B6" s="91" t="s">
        <v>19</v>
      </c>
      <c r="C6" s="130"/>
      <c r="D6" s="131"/>
      <c r="E6" s="131"/>
      <c r="F6" s="131"/>
      <c r="G6" s="132"/>
      <c r="H6" s="92"/>
    </row>
    <row r="7" spans="1:8" s="62" customFormat="1" ht="21" customHeight="1" x14ac:dyDescent="0.2">
      <c r="A7" s="63"/>
      <c r="B7" s="91" t="s">
        <v>10</v>
      </c>
      <c r="C7" s="130"/>
      <c r="D7" s="131"/>
      <c r="E7" s="131"/>
      <c r="F7" s="131"/>
      <c r="G7" s="132"/>
      <c r="H7" s="92"/>
    </row>
    <row r="8" spans="1:8" s="62" customFormat="1" ht="21" customHeight="1" x14ac:dyDescent="0.2">
      <c r="A8" s="63"/>
      <c r="B8" s="91" t="s">
        <v>2</v>
      </c>
      <c r="C8" s="130"/>
      <c r="D8" s="131"/>
      <c r="E8" s="131"/>
      <c r="F8" s="131"/>
      <c r="G8" s="132"/>
      <c r="H8" s="92"/>
    </row>
    <row r="9" spans="1:8" s="62" customFormat="1" ht="21" customHeight="1" x14ac:dyDescent="0.2">
      <c r="A9" s="63"/>
      <c r="B9" s="91" t="s">
        <v>6</v>
      </c>
      <c r="C9" s="130"/>
      <c r="D9" s="131"/>
      <c r="E9" s="131"/>
      <c r="F9" s="131"/>
      <c r="G9" s="132"/>
      <c r="H9" s="92"/>
    </row>
    <row r="10" spans="1:8" s="62" customFormat="1" ht="26.25" customHeight="1" thickBot="1" x14ac:dyDescent="0.25">
      <c r="A10" s="63"/>
      <c r="B10" s="64"/>
      <c r="C10" s="124"/>
      <c r="D10" s="125"/>
      <c r="E10" s="125"/>
      <c r="F10" s="125"/>
      <c r="G10" s="125"/>
      <c r="H10" s="126"/>
    </row>
    <row r="11" spans="1:8" s="62" customFormat="1" ht="39" customHeight="1" thickBot="1" x14ac:dyDescent="0.25">
      <c r="A11" s="120" t="s">
        <v>32</v>
      </c>
      <c r="B11" s="121"/>
      <c r="C11" s="121"/>
      <c r="D11" s="121"/>
      <c r="E11" s="121"/>
      <c r="F11" s="121"/>
      <c r="G11" s="121"/>
      <c r="H11" s="122"/>
    </row>
    <row r="12" spans="1:8" s="62" customFormat="1" ht="36" customHeight="1" thickBot="1" x14ac:dyDescent="0.25">
      <c r="A12" s="63"/>
      <c r="B12" s="64"/>
      <c r="C12" s="64"/>
      <c r="D12" s="64"/>
      <c r="E12" s="65"/>
      <c r="F12" s="64"/>
      <c r="G12" s="65"/>
      <c r="H12" s="66"/>
    </row>
    <row r="13" spans="1:8" s="62" customFormat="1" ht="30" customHeight="1" thickBot="1" x14ac:dyDescent="0.25">
      <c r="A13" s="63"/>
      <c r="B13" s="117" t="s">
        <v>9</v>
      </c>
      <c r="C13" s="118"/>
      <c r="D13" s="118"/>
      <c r="E13" s="118"/>
      <c r="F13" s="118"/>
      <c r="G13" s="119"/>
      <c r="H13" s="66"/>
    </row>
    <row r="14" spans="1:8" s="71" customFormat="1" ht="47.25" customHeight="1" x14ac:dyDescent="0.2">
      <c r="A14" s="67"/>
      <c r="B14" s="68"/>
      <c r="C14" s="69" t="s">
        <v>26</v>
      </c>
      <c r="D14" s="113" t="s">
        <v>30</v>
      </c>
      <c r="E14" s="114"/>
      <c r="F14" s="115" t="s">
        <v>31</v>
      </c>
      <c r="G14" s="116"/>
      <c r="H14" s="70"/>
    </row>
    <row r="15" spans="1:8" s="62" customFormat="1" ht="30" customHeight="1" thickBot="1" x14ac:dyDescent="0.45">
      <c r="A15" s="63"/>
      <c r="B15" s="72" t="s">
        <v>0</v>
      </c>
      <c r="C15" s="98">
        <f>実績入力シート!J49</f>
        <v>0</v>
      </c>
      <c r="D15" s="99">
        <f>実績入力シート!O49</f>
        <v>0</v>
      </c>
      <c r="E15" s="100" t="s">
        <v>3</v>
      </c>
      <c r="F15" s="99">
        <f>実績入力シート!P49</f>
        <v>0</v>
      </c>
      <c r="G15" s="101" t="s">
        <v>3</v>
      </c>
      <c r="H15" s="66"/>
    </row>
    <row r="16" spans="1:8" s="62" customFormat="1" ht="30" customHeight="1" x14ac:dyDescent="0.2">
      <c r="A16" s="63"/>
      <c r="B16" s="64"/>
      <c r="C16" s="64"/>
      <c r="D16" s="64"/>
      <c r="E16" s="65"/>
      <c r="F16" s="64"/>
      <c r="G16" s="65"/>
      <c r="H16" s="66"/>
    </row>
    <row r="17" spans="1:8" s="75" customFormat="1" ht="18.75" customHeight="1" x14ac:dyDescent="0.2">
      <c r="A17" s="74"/>
      <c r="E17" s="76"/>
      <c r="G17" s="76"/>
      <c r="H17" s="77"/>
    </row>
    <row r="18" spans="1:8" s="75" customFormat="1" ht="27" customHeight="1" x14ac:dyDescent="0.4">
      <c r="A18" s="74"/>
      <c r="B18" s="81"/>
      <c r="C18" s="78"/>
      <c r="D18" s="79"/>
      <c r="E18" s="80"/>
      <c r="F18" s="79"/>
      <c r="G18" s="80"/>
      <c r="H18" s="77"/>
    </row>
    <row r="19" spans="1:8" s="75" customFormat="1" ht="24" customHeight="1" x14ac:dyDescent="0.4">
      <c r="A19" s="74"/>
      <c r="B19" s="81"/>
      <c r="C19" s="78"/>
      <c r="D19" s="79"/>
      <c r="E19" s="80"/>
      <c r="F19" s="79"/>
      <c r="G19" s="80"/>
      <c r="H19" s="77"/>
    </row>
    <row r="20" spans="1:8" s="62" customFormat="1" ht="30" customHeight="1" x14ac:dyDescent="0.2">
      <c r="A20" s="63"/>
      <c r="B20" s="64"/>
      <c r="C20" s="64"/>
      <c r="D20" s="64"/>
      <c r="E20" s="65"/>
      <c r="F20" s="64"/>
      <c r="G20" s="65"/>
      <c r="H20" s="66"/>
    </row>
    <row r="21" spans="1:8" s="62" customFormat="1" ht="22.5" customHeight="1" x14ac:dyDescent="0.2">
      <c r="A21" s="63"/>
      <c r="B21" s="64"/>
      <c r="C21" s="64"/>
      <c r="D21" s="64"/>
      <c r="E21" s="65"/>
      <c r="F21" s="64"/>
      <c r="G21" s="65"/>
      <c r="H21" s="66"/>
    </row>
    <row r="22" spans="1:8" s="62" customFormat="1" ht="29.25" customHeight="1" x14ac:dyDescent="0.2">
      <c r="A22" s="63"/>
      <c r="B22" s="64" t="s">
        <v>4</v>
      </c>
      <c r="C22" s="64"/>
      <c r="D22" s="73" t="s">
        <v>1</v>
      </c>
      <c r="E22" s="65"/>
      <c r="F22" s="64"/>
      <c r="G22" s="65"/>
      <c r="H22" s="66"/>
    </row>
    <row r="23" spans="1:8" s="62" customFormat="1" ht="29.25" customHeight="1" x14ac:dyDescent="0.2">
      <c r="A23" s="63"/>
      <c r="B23" s="64"/>
      <c r="C23" s="64"/>
      <c r="D23" s="73" t="s">
        <v>15</v>
      </c>
      <c r="E23" s="65"/>
      <c r="F23" s="64"/>
      <c r="G23" s="65"/>
      <c r="H23" s="17" t="s">
        <v>17</v>
      </c>
    </row>
    <row r="24" spans="1:8" ht="29.25" customHeight="1" x14ac:dyDescent="0.2">
      <c r="A24" s="3"/>
      <c r="B24" s="4"/>
      <c r="C24" s="4"/>
      <c r="D24" s="16"/>
      <c r="E24" s="15"/>
      <c r="F24" s="4"/>
      <c r="G24" s="15"/>
      <c r="H24" s="17"/>
    </row>
    <row r="25" spans="1:8" ht="29.25" customHeight="1" x14ac:dyDescent="0.2">
      <c r="A25" s="85"/>
      <c r="B25" s="111"/>
      <c r="C25" s="112"/>
      <c r="D25" s="112"/>
      <c r="E25" s="112"/>
      <c r="F25" s="112"/>
      <c r="G25" s="112"/>
      <c r="H25" s="86"/>
    </row>
    <row r="26" spans="1:8" ht="22.5" customHeight="1" x14ac:dyDescent="0.2">
      <c r="A26" s="36"/>
      <c r="B26" s="36"/>
      <c r="C26" s="36"/>
      <c r="D26" s="36"/>
      <c r="E26" s="37"/>
      <c r="F26" s="36"/>
      <c r="G26" s="37"/>
      <c r="H26" s="36"/>
    </row>
  </sheetData>
  <mergeCells count="12">
    <mergeCell ref="A1:H1"/>
    <mergeCell ref="C10:H10"/>
    <mergeCell ref="A4:H4"/>
    <mergeCell ref="C6:G6"/>
    <mergeCell ref="C7:G7"/>
    <mergeCell ref="C8:G8"/>
    <mergeCell ref="C9:G9"/>
    <mergeCell ref="B25:G25"/>
    <mergeCell ref="D14:E14"/>
    <mergeCell ref="F14:G14"/>
    <mergeCell ref="B13:G13"/>
    <mergeCell ref="A11:H11"/>
  </mergeCells>
  <phoneticPr fontId="2"/>
  <printOptions horizontalCentered="1"/>
  <pageMargins left="0.70866141732283472" right="0.70866141732283472" top="0.59055118110236227"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R55"/>
  <sheetViews>
    <sheetView showGridLines="0" zoomScaleNormal="100" workbookViewId="0">
      <selection activeCell="Q9" sqref="Q9"/>
    </sheetView>
  </sheetViews>
  <sheetFormatPr defaultColWidth="9" defaultRowHeight="10.8" x14ac:dyDescent="0.2"/>
  <cols>
    <col min="1" max="1" width="6" style="1" customWidth="1"/>
    <col min="2" max="2" width="33.88671875" style="1" customWidth="1"/>
    <col min="3" max="3" width="7.44140625" style="1" customWidth="1"/>
    <col min="4" max="4" width="29.44140625" style="13" customWidth="1"/>
    <col min="5" max="9" width="5.77734375" style="1" customWidth="1"/>
    <col min="10" max="10" width="7.21875" style="1" customWidth="1"/>
    <col min="11" max="14" width="10.6640625" style="28" customWidth="1"/>
    <col min="15" max="15" width="12.6640625" style="28" customWidth="1"/>
    <col min="16" max="16" width="12.109375" style="28" customWidth="1"/>
    <col min="17" max="17" width="11.33203125" style="1" bestFit="1" customWidth="1"/>
    <col min="18" max="18" width="17.6640625" style="1" customWidth="1"/>
    <col min="19" max="16384" width="9" style="1"/>
  </cols>
  <sheetData>
    <row r="2" spans="1:18" ht="24.75" customHeight="1" x14ac:dyDescent="0.2">
      <c r="A2" s="10"/>
      <c r="B2" s="19"/>
      <c r="C2" s="19"/>
      <c r="D2" s="11"/>
      <c r="E2" s="10"/>
      <c r="F2" s="10"/>
      <c r="G2" s="10"/>
      <c r="H2" s="10"/>
      <c r="I2" s="10"/>
      <c r="J2" s="10"/>
      <c r="K2" s="27"/>
      <c r="L2" s="27"/>
      <c r="M2" s="27"/>
      <c r="N2" s="27"/>
      <c r="O2" s="27"/>
      <c r="P2" s="27"/>
      <c r="Q2" s="10"/>
      <c r="R2" s="10"/>
    </row>
    <row r="3" spans="1:18" ht="15" customHeight="1" x14ac:dyDescent="0.2">
      <c r="A3" s="133"/>
      <c r="B3" s="134"/>
      <c r="C3" s="134"/>
      <c r="D3" s="134"/>
      <c r="E3" s="134"/>
      <c r="F3" s="134"/>
      <c r="G3" s="134"/>
      <c r="H3" s="134"/>
      <c r="I3" s="134"/>
      <c r="J3" s="134"/>
      <c r="K3" s="134"/>
      <c r="L3" s="134"/>
      <c r="M3" s="134"/>
      <c r="N3" s="134"/>
      <c r="O3" s="134"/>
      <c r="P3" s="134"/>
      <c r="Q3" s="134"/>
    </row>
    <row r="4" spans="1:18" ht="15" customHeight="1" x14ac:dyDescent="0.2">
      <c r="A4" s="134" t="s">
        <v>8</v>
      </c>
      <c r="B4" s="134"/>
      <c r="C4" s="134"/>
      <c r="D4" s="134"/>
      <c r="E4" s="134"/>
      <c r="F4" s="134"/>
      <c r="G4" s="134"/>
      <c r="H4" s="134"/>
      <c r="I4" s="134"/>
      <c r="J4" s="134"/>
      <c r="K4" s="134"/>
      <c r="L4" s="134"/>
      <c r="M4" s="134"/>
      <c r="N4" s="134"/>
      <c r="O4" s="134"/>
      <c r="P4" s="134"/>
      <c r="Q4" s="134"/>
    </row>
    <row r="5" spans="1:18" ht="15" customHeight="1" x14ac:dyDescent="0.2">
      <c r="A5" s="134" t="s">
        <v>27</v>
      </c>
      <c r="B5" s="134"/>
      <c r="C5" s="134"/>
      <c r="D5" s="134"/>
      <c r="E5" s="134"/>
      <c r="F5" s="134"/>
      <c r="G5" s="134"/>
      <c r="H5" s="134"/>
      <c r="I5" s="134"/>
      <c r="J5" s="134"/>
      <c r="K5" s="134"/>
      <c r="L5" s="134"/>
      <c r="M5" s="134"/>
      <c r="N5" s="134"/>
      <c r="O5" s="134"/>
      <c r="P5" s="134"/>
      <c r="Q5" s="134"/>
    </row>
    <row r="6" spans="1:18" ht="15" customHeight="1" x14ac:dyDescent="0.2">
      <c r="A6" s="136" t="s">
        <v>20</v>
      </c>
      <c r="B6" s="136"/>
      <c r="C6" s="136"/>
      <c r="D6" s="136"/>
      <c r="E6" s="136"/>
      <c r="F6" s="136"/>
      <c r="G6" s="136"/>
      <c r="H6" s="136"/>
      <c r="I6" s="136"/>
      <c r="J6" s="136"/>
      <c r="K6" s="136"/>
      <c r="L6" s="136"/>
      <c r="M6" s="136"/>
      <c r="N6" s="136"/>
      <c r="O6" s="136"/>
      <c r="P6" s="54"/>
      <c r="Q6" s="54"/>
      <c r="R6" s="55"/>
    </row>
    <row r="7" spans="1:18" ht="15" customHeight="1" x14ac:dyDescent="0.2">
      <c r="A7" s="135"/>
      <c r="B7" s="135"/>
      <c r="C7" s="135"/>
      <c r="D7" s="135"/>
      <c r="E7" s="135"/>
      <c r="F7" s="135"/>
      <c r="G7" s="135"/>
      <c r="H7" s="135"/>
      <c r="I7" s="135"/>
      <c r="J7" s="135"/>
      <c r="K7" s="135"/>
      <c r="L7" s="135"/>
      <c r="M7" s="135"/>
      <c r="N7" s="135"/>
      <c r="O7" s="33"/>
      <c r="P7" s="34"/>
      <c r="Q7" s="34"/>
    </row>
    <row r="8" spans="1:18" ht="57" customHeight="1" x14ac:dyDescent="0.2">
      <c r="A8" s="12" t="s">
        <v>28</v>
      </c>
      <c r="B8" s="26" t="s">
        <v>33</v>
      </c>
      <c r="C8" s="12" t="s">
        <v>34</v>
      </c>
      <c r="D8" s="7" t="s">
        <v>47</v>
      </c>
      <c r="E8" s="26" t="s">
        <v>7</v>
      </c>
      <c r="F8" s="57" t="s">
        <v>13</v>
      </c>
      <c r="G8" s="26" t="s">
        <v>5</v>
      </c>
      <c r="H8" s="40" t="s">
        <v>11</v>
      </c>
      <c r="I8" s="41" t="s">
        <v>12</v>
      </c>
      <c r="J8" s="93" t="s">
        <v>16</v>
      </c>
      <c r="K8" s="32" t="s">
        <v>22</v>
      </c>
      <c r="L8" s="32" t="s">
        <v>23</v>
      </c>
      <c r="M8" s="32" t="s">
        <v>24</v>
      </c>
      <c r="N8" s="32" t="s">
        <v>25</v>
      </c>
      <c r="O8" s="39" t="s">
        <v>45</v>
      </c>
      <c r="P8" s="35" t="s">
        <v>21</v>
      </c>
      <c r="Q8" s="18" t="s">
        <v>46</v>
      </c>
      <c r="R8" s="56" t="s">
        <v>14</v>
      </c>
    </row>
    <row r="9" spans="1:18" ht="17.25" customHeight="1" x14ac:dyDescent="0.2">
      <c r="A9" s="20"/>
      <c r="B9" s="5"/>
      <c r="C9" s="58"/>
      <c r="D9" s="8"/>
      <c r="E9" s="20"/>
      <c r="F9" s="20"/>
      <c r="G9" s="20">
        <f>SUM(H9:I9)</f>
        <v>0</v>
      </c>
      <c r="H9" s="21"/>
      <c r="I9" s="22"/>
      <c r="J9" s="94">
        <f>E9*G9</f>
        <v>0</v>
      </c>
      <c r="K9" s="47"/>
      <c r="L9" s="5"/>
      <c r="M9" s="47"/>
      <c r="N9" s="5"/>
      <c r="O9" s="48">
        <f>K9*H9+M9*I9</f>
        <v>0</v>
      </c>
      <c r="P9" s="49">
        <f>L9*H9+N9*I9</f>
        <v>0</v>
      </c>
      <c r="Q9" s="43">
        <f>O9-P9</f>
        <v>0</v>
      </c>
      <c r="R9" s="43"/>
    </row>
    <row r="10" spans="1:18" ht="17.25" customHeight="1" x14ac:dyDescent="0.2">
      <c r="A10" s="23"/>
      <c r="B10" s="6"/>
      <c r="C10" s="59"/>
      <c r="D10" s="9"/>
      <c r="E10" s="23"/>
      <c r="F10" s="23"/>
      <c r="G10" s="23">
        <f t="shared" ref="G10:G48" si="0">SUM(H10:I10)</f>
        <v>0</v>
      </c>
      <c r="H10" s="24"/>
      <c r="I10" s="25"/>
      <c r="J10" s="95">
        <f t="shared" ref="J10:J48" si="1">E10*G10</f>
        <v>0</v>
      </c>
      <c r="K10" s="50"/>
      <c r="L10" s="5"/>
      <c r="M10" s="50"/>
      <c r="N10" s="5"/>
      <c r="O10" s="48">
        <f>K10*H10+M10*I10</f>
        <v>0</v>
      </c>
      <c r="P10" s="49">
        <f>L10*H10+N10*I10</f>
        <v>0</v>
      </c>
      <c r="Q10" s="43">
        <f>O10-P10</f>
        <v>0</v>
      </c>
      <c r="R10" s="44"/>
    </row>
    <row r="11" spans="1:18" ht="17.25" customHeight="1" x14ac:dyDescent="0.2">
      <c r="A11" s="23"/>
      <c r="B11" s="6"/>
      <c r="C11" s="59"/>
      <c r="D11" s="9"/>
      <c r="E11" s="23"/>
      <c r="F11" s="23"/>
      <c r="G11" s="23">
        <f t="shared" si="0"/>
        <v>0</v>
      </c>
      <c r="H11" s="24"/>
      <c r="I11" s="25"/>
      <c r="J11" s="95">
        <f t="shared" si="1"/>
        <v>0</v>
      </c>
      <c r="K11" s="50"/>
      <c r="L11" s="5"/>
      <c r="M11" s="50"/>
      <c r="N11" s="5"/>
      <c r="O11" s="48">
        <f t="shared" ref="O11:O48" si="2">K11*H11+M11*I11</f>
        <v>0</v>
      </c>
      <c r="P11" s="49">
        <f t="shared" ref="P11:P48" si="3">L11*H11+N11*I11</f>
        <v>0</v>
      </c>
      <c r="Q11" s="43">
        <f t="shared" ref="Q11:Q48" si="4">O11-P11</f>
        <v>0</v>
      </c>
      <c r="R11" s="44"/>
    </row>
    <row r="12" spans="1:18" ht="17.25" customHeight="1" x14ac:dyDescent="0.2">
      <c r="A12" s="23"/>
      <c r="B12" s="6"/>
      <c r="C12" s="59"/>
      <c r="D12" s="9"/>
      <c r="E12" s="23"/>
      <c r="F12" s="23"/>
      <c r="G12" s="23">
        <f t="shared" si="0"/>
        <v>0</v>
      </c>
      <c r="H12" s="24"/>
      <c r="I12" s="25"/>
      <c r="J12" s="95">
        <f t="shared" si="1"/>
        <v>0</v>
      </c>
      <c r="K12" s="50"/>
      <c r="L12" s="5"/>
      <c r="M12" s="50"/>
      <c r="N12" s="5"/>
      <c r="O12" s="48">
        <f t="shared" si="2"/>
        <v>0</v>
      </c>
      <c r="P12" s="49">
        <f t="shared" si="3"/>
        <v>0</v>
      </c>
      <c r="Q12" s="43">
        <f t="shared" si="4"/>
        <v>0</v>
      </c>
      <c r="R12" s="44"/>
    </row>
    <row r="13" spans="1:18" ht="17.25" customHeight="1" x14ac:dyDescent="0.2">
      <c r="A13" s="23"/>
      <c r="B13" s="6"/>
      <c r="C13" s="59"/>
      <c r="D13" s="9"/>
      <c r="E13" s="23"/>
      <c r="F13" s="23"/>
      <c r="G13" s="23">
        <f t="shared" si="0"/>
        <v>0</v>
      </c>
      <c r="H13" s="24"/>
      <c r="I13" s="25"/>
      <c r="J13" s="95">
        <f t="shared" si="1"/>
        <v>0</v>
      </c>
      <c r="K13" s="50"/>
      <c r="L13" s="5"/>
      <c r="M13" s="50"/>
      <c r="N13" s="5"/>
      <c r="O13" s="48">
        <f t="shared" si="2"/>
        <v>0</v>
      </c>
      <c r="P13" s="49">
        <f t="shared" si="3"/>
        <v>0</v>
      </c>
      <c r="Q13" s="43">
        <f t="shared" si="4"/>
        <v>0</v>
      </c>
      <c r="R13" s="44"/>
    </row>
    <row r="14" spans="1:18" ht="17.25" customHeight="1" x14ac:dyDescent="0.2">
      <c r="A14" s="23"/>
      <c r="B14" s="6"/>
      <c r="C14" s="59"/>
      <c r="D14" s="9"/>
      <c r="E14" s="23"/>
      <c r="F14" s="23"/>
      <c r="G14" s="23">
        <f t="shared" si="0"/>
        <v>0</v>
      </c>
      <c r="H14" s="24"/>
      <c r="I14" s="25"/>
      <c r="J14" s="95">
        <f t="shared" si="1"/>
        <v>0</v>
      </c>
      <c r="K14" s="50"/>
      <c r="L14" s="5"/>
      <c r="M14" s="50"/>
      <c r="N14" s="5"/>
      <c r="O14" s="48">
        <f t="shared" si="2"/>
        <v>0</v>
      </c>
      <c r="P14" s="49">
        <f t="shared" si="3"/>
        <v>0</v>
      </c>
      <c r="Q14" s="43">
        <f t="shared" si="4"/>
        <v>0</v>
      </c>
      <c r="R14" s="44"/>
    </row>
    <row r="15" spans="1:18" ht="17.25" customHeight="1" x14ac:dyDescent="0.2">
      <c r="A15" s="23"/>
      <c r="B15" s="6"/>
      <c r="C15" s="59"/>
      <c r="D15" s="9"/>
      <c r="E15" s="23"/>
      <c r="F15" s="23"/>
      <c r="G15" s="23">
        <f t="shared" si="0"/>
        <v>0</v>
      </c>
      <c r="H15" s="24"/>
      <c r="I15" s="25"/>
      <c r="J15" s="95">
        <f t="shared" si="1"/>
        <v>0</v>
      </c>
      <c r="K15" s="50"/>
      <c r="L15" s="5"/>
      <c r="M15" s="50"/>
      <c r="N15" s="5"/>
      <c r="O15" s="48">
        <f t="shared" si="2"/>
        <v>0</v>
      </c>
      <c r="P15" s="49">
        <f t="shared" si="3"/>
        <v>0</v>
      </c>
      <c r="Q15" s="43">
        <f t="shared" si="4"/>
        <v>0</v>
      </c>
      <c r="R15" s="44"/>
    </row>
    <row r="16" spans="1:18" ht="17.25" customHeight="1" x14ac:dyDescent="0.2">
      <c r="A16" s="23"/>
      <c r="B16" s="6"/>
      <c r="C16" s="59"/>
      <c r="D16" s="9"/>
      <c r="E16" s="23"/>
      <c r="F16" s="23"/>
      <c r="G16" s="23">
        <f t="shared" si="0"/>
        <v>0</v>
      </c>
      <c r="H16" s="24"/>
      <c r="I16" s="25"/>
      <c r="J16" s="95">
        <f t="shared" si="1"/>
        <v>0</v>
      </c>
      <c r="K16" s="50"/>
      <c r="L16" s="5"/>
      <c r="M16" s="50"/>
      <c r="N16" s="5"/>
      <c r="O16" s="48">
        <f t="shared" si="2"/>
        <v>0</v>
      </c>
      <c r="P16" s="49">
        <f t="shared" si="3"/>
        <v>0</v>
      </c>
      <c r="Q16" s="43">
        <f t="shared" si="4"/>
        <v>0</v>
      </c>
      <c r="R16" s="44"/>
    </row>
    <row r="17" spans="1:18" ht="17.25" customHeight="1" x14ac:dyDescent="0.2">
      <c r="A17" s="23"/>
      <c r="B17" s="6"/>
      <c r="C17" s="59"/>
      <c r="D17" s="9"/>
      <c r="E17" s="23"/>
      <c r="F17" s="23"/>
      <c r="G17" s="23">
        <f t="shared" si="0"/>
        <v>0</v>
      </c>
      <c r="H17" s="24"/>
      <c r="I17" s="25"/>
      <c r="J17" s="95">
        <f t="shared" si="1"/>
        <v>0</v>
      </c>
      <c r="K17" s="50"/>
      <c r="L17" s="5"/>
      <c r="M17" s="50"/>
      <c r="N17" s="5"/>
      <c r="O17" s="48">
        <f t="shared" si="2"/>
        <v>0</v>
      </c>
      <c r="P17" s="49">
        <f t="shared" si="3"/>
        <v>0</v>
      </c>
      <c r="Q17" s="43">
        <f t="shared" si="4"/>
        <v>0</v>
      </c>
      <c r="R17" s="44"/>
    </row>
    <row r="18" spans="1:18" ht="17.25" customHeight="1" x14ac:dyDescent="0.2">
      <c r="A18" s="23"/>
      <c r="B18" s="6"/>
      <c r="C18" s="59"/>
      <c r="D18" s="9"/>
      <c r="E18" s="23"/>
      <c r="F18" s="23"/>
      <c r="G18" s="23">
        <f t="shared" si="0"/>
        <v>0</v>
      </c>
      <c r="H18" s="24"/>
      <c r="I18" s="25"/>
      <c r="J18" s="95">
        <f t="shared" si="1"/>
        <v>0</v>
      </c>
      <c r="K18" s="50"/>
      <c r="L18" s="5"/>
      <c r="M18" s="50"/>
      <c r="N18" s="5"/>
      <c r="O18" s="48">
        <f t="shared" si="2"/>
        <v>0</v>
      </c>
      <c r="P18" s="49">
        <f t="shared" si="3"/>
        <v>0</v>
      </c>
      <c r="Q18" s="43">
        <f t="shared" si="4"/>
        <v>0</v>
      </c>
      <c r="R18" s="44"/>
    </row>
    <row r="19" spans="1:18" ht="17.25" customHeight="1" x14ac:dyDescent="0.2">
      <c r="A19" s="23"/>
      <c r="B19" s="6"/>
      <c r="C19" s="59"/>
      <c r="D19" s="9"/>
      <c r="E19" s="23"/>
      <c r="F19" s="23"/>
      <c r="G19" s="23">
        <f t="shared" si="0"/>
        <v>0</v>
      </c>
      <c r="H19" s="24"/>
      <c r="I19" s="25"/>
      <c r="J19" s="95">
        <f t="shared" si="1"/>
        <v>0</v>
      </c>
      <c r="K19" s="50"/>
      <c r="L19" s="5"/>
      <c r="M19" s="50"/>
      <c r="N19" s="5"/>
      <c r="O19" s="48">
        <f t="shared" si="2"/>
        <v>0</v>
      </c>
      <c r="P19" s="49">
        <f t="shared" si="3"/>
        <v>0</v>
      </c>
      <c r="Q19" s="43">
        <f t="shared" si="4"/>
        <v>0</v>
      </c>
      <c r="R19" s="44"/>
    </row>
    <row r="20" spans="1:18" ht="17.25" customHeight="1" x14ac:dyDescent="0.2">
      <c r="A20" s="23"/>
      <c r="B20" s="6"/>
      <c r="C20" s="59"/>
      <c r="D20" s="9"/>
      <c r="E20" s="23"/>
      <c r="F20" s="23"/>
      <c r="G20" s="23">
        <f t="shared" si="0"/>
        <v>0</v>
      </c>
      <c r="H20" s="24"/>
      <c r="I20" s="25"/>
      <c r="J20" s="95">
        <f t="shared" si="1"/>
        <v>0</v>
      </c>
      <c r="K20" s="50"/>
      <c r="L20" s="5"/>
      <c r="M20" s="50"/>
      <c r="N20" s="5"/>
      <c r="O20" s="48">
        <f t="shared" si="2"/>
        <v>0</v>
      </c>
      <c r="P20" s="49">
        <f t="shared" si="3"/>
        <v>0</v>
      </c>
      <c r="Q20" s="43">
        <f t="shared" si="4"/>
        <v>0</v>
      </c>
      <c r="R20" s="44"/>
    </row>
    <row r="21" spans="1:18" ht="17.25" customHeight="1" x14ac:dyDescent="0.2">
      <c r="A21" s="23"/>
      <c r="B21" s="6"/>
      <c r="C21" s="59"/>
      <c r="D21" s="9"/>
      <c r="E21" s="23"/>
      <c r="F21" s="23"/>
      <c r="G21" s="23">
        <f t="shared" si="0"/>
        <v>0</v>
      </c>
      <c r="H21" s="24"/>
      <c r="I21" s="25"/>
      <c r="J21" s="95">
        <f t="shared" si="1"/>
        <v>0</v>
      </c>
      <c r="K21" s="50"/>
      <c r="L21" s="5"/>
      <c r="M21" s="50"/>
      <c r="N21" s="5"/>
      <c r="O21" s="48">
        <f t="shared" si="2"/>
        <v>0</v>
      </c>
      <c r="P21" s="49">
        <f t="shared" si="3"/>
        <v>0</v>
      </c>
      <c r="Q21" s="43">
        <f t="shared" si="4"/>
        <v>0</v>
      </c>
      <c r="R21" s="44"/>
    </row>
    <row r="22" spans="1:18" ht="17.25" customHeight="1" x14ac:dyDescent="0.2">
      <c r="A22" s="23"/>
      <c r="B22" s="6"/>
      <c r="C22" s="59"/>
      <c r="D22" s="9"/>
      <c r="E22" s="23"/>
      <c r="F22" s="23"/>
      <c r="G22" s="23">
        <f t="shared" si="0"/>
        <v>0</v>
      </c>
      <c r="H22" s="24"/>
      <c r="I22" s="25"/>
      <c r="J22" s="95">
        <f t="shared" si="1"/>
        <v>0</v>
      </c>
      <c r="K22" s="50"/>
      <c r="L22" s="5"/>
      <c r="M22" s="50"/>
      <c r="N22" s="5"/>
      <c r="O22" s="48">
        <f t="shared" si="2"/>
        <v>0</v>
      </c>
      <c r="P22" s="49">
        <f t="shared" si="3"/>
        <v>0</v>
      </c>
      <c r="Q22" s="43">
        <f t="shared" si="4"/>
        <v>0</v>
      </c>
      <c r="R22" s="44"/>
    </row>
    <row r="23" spans="1:18" ht="17.25" customHeight="1" x14ac:dyDescent="0.2">
      <c r="A23" s="23"/>
      <c r="B23" s="6"/>
      <c r="C23" s="59"/>
      <c r="D23" s="9"/>
      <c r="E23" s="23"/>
      <c r="F23" s="23"/>
      <c r="G23" s="23">
        <f t="shared" si="0"/>
        <v>0</v>
      </c>
      <c r="H23" s="24"/>
      <c r="I23" s="25"/>
      <c r="J23" s="95">
        <f t="shared" si="1"/>
        <v>0</v>
      </c>
      <c r="K23" s="50"/>
      <c r="L23" s="5"/>
      <c r="M23" s="50"/>
      <c r="N23" s="5"/>
      <c r="O23" s="48">
        <f t="shared" si="2"/>
        <v>0</v>
      </c>
      <c r="P23" s="49">
        <f t="shared" si="3"/>
        <v>0</v>
      </c>
      <c r="Q23" s="43">
        <f t="shared" si="4"/>
        <v>0</v>
      </c>
      <c r="R23" s="44"/>
    </row>
    <row r="24" spans="1:18" ht="17.25" customHeight="1" x14ac:dyDescent="0.2">
      <c r="A24" s="23"/>
      <c r="B24" s="6"/>
      <c r="C24" s="59"/>
      <c r="D24" s="9"/>
      <c r="E24" s="23"/>
      <c r="F24" s="23"/>
      <c r="G24" s="23">
        <f t="shared" si="0"/>
        <v>0</v>
      </c>
      <c r="H24" s="24"/>
      <c r="I24" s="25"/>
      <c r="J24" s="95">
        <f t="shared" si="1"/>
        <v>0</v>
      </c>
      <c r="K24" s="50"/>
      <c r="L24" s="5"/>
      <c r="M24" s="50"/>
      <c r="N24" s="5"/>
      <c r="O24" s="48">
        <f t="shared" si="2"/>
        <v>0</v>
      </c>
      <c r="P24" s="49">
        <f t="shared" si="3"/>
        <v>0</v>
      </c>
      <c r="Q24" s="43">
        <f t="shared" si="4"/>
        <v>0</v>
      </c>
      <c r="R24" s="44"/>
    </row>
    <row r="25" spans="1:18" ht="17.25" customHeight="1" x14ac:dyDescent="0.2">
      <c r="A25" s="23"/>
      <c r="B25" s="6"/>
      <c r="C25" s="59"/>
      <c r="D25" s="9"/>
      <c r="E25" s="23"/>
      <c r="F25" s="23"/>
      <c r="G25" s="23">
        <f t="shared" si="0"/>
        <v>0</v>
      </c>
      <c r="H25" s="24"/>
      <c r="I25" s="25"/>
      <c r="J25" s="95">
        <f t="shared" si="1"/>
        <v>0</v>
      </c>
      <c r="K25" s="50"/>
      <c r="L25" s="5"/>
      <c r="M25" s="50"/>
      <c r="N25" s="5"/>
      <c r="O25" s="48">
        <f t="shared" si="2"/>
        <v>0</v>
      </c>
      <c r="P25" s="49">
        <f t="shared" si="3"/>
        <v>0</v>
      </c>
      <c r="Q25" s="43">
        <f t="shared" si="4"/>
        <v>0</v>
      </c>
      <c r="R25" s="44"/>
    </row>
    <row r="26" spans="1:18" ht="17.25" customHeight="1" x14ac:dyDescent="0.2">
      <c r="A26" s="23"/>
      <c r="B26" s="6"/>
      <c r="C26" s="59"/>
      <c r="D26" s="9"/>
      <c r="E26" s="23"/>
      <c r="F26" s="23"/>
      <c r="G26" s="23">
        <f t="shared" si="0"/>
        <v>0</v>
      </c>
      <c r="H26" s="24"/>
      <c r="I26" s="25"/>
      <c r="J26" s="95">
        <f t="shared" si="1"/>
        <v>0</v>
      </c>
      <c r="K26" s="50"/>
      <c r="L26" s="5"/>
      <c r="M26" s="50"/>
      <c r="N26" s="5"/>
      <c r="O26" s="48">
        <f t="shared" si="2"/>
        <v>0</v>
      </c>
      <c r="P26" s="49">
        <f t="shared" si="3"/>
        <v>0</v>
      </c>
      <c r="Q26" s="43">
        <f t="shared" si="4"/>
        <v>0</v>
      </c>
      <c r="R26" s="44"/>
    </row>
    <row r="27" spans="1:18" ht="17.25" customHeight="1" x14ac:dyDescent="0.2">
      <c r="A27" s="23"/>
      <c r="B27" s="6"/>
      <c r="C27" s="59"/>
      <c r="D27" s="9"/>
      <c r="E27" s="23"/>
      <c r="F27" s="23"/>
      <c r="G27" s="23">
        <f t="shared" ref="G27:G40" si="5">SUM(H27:I27)</f>
        <v>0</v>
      </c>
      <c r="H27" s="24"/>
      <c r="I27" s="25"/>
      <c r="J27" s="95">
        <f t="shared" si="1"/>
        <v>0</v>
      </c>
      <c r="K27" s="50"/>
      <c r="L27" s="5"/>
      <c r="M27" s="50"/>
      <c r="N27" s="5"/>
      <c r="O27" s="48">
        <f t="shared" si="2"/>
        <v>0</v>
      </c>
      <c r="P27" s="49">
        <f t="shared" si="3"/>
        <v>0</v>
      </c>
      <c r="Q27" s="43">
        <f t="shared" si="4"/>
        <v>0</v>
      </c>
      <c r="R27" s="44"/>
    </row>
    <row r="28" spans="1:18" ht="17.25" customHeight="1" x14ac:dyDescent="0.2">
      <c r="A28" s="23"/>
      <c r="B28" s="6"/>
      <c r="C28" s="59"/>
      <c r="D28" s="9"/>
      <c r="E28" s="23"/>
      <c r="F28" s="23"/>
      <c r="G28" s="23">
        <f t="shared" si="5"/>
        <v>0</v>
      </c>
      <c r="H28" s="24"/>
      <c r="I28" s="25"/>
      <c r="J28" s="95">
        <f t="shared" si="1"/>
        <v>0</v>
      </c>
      <c r="K28" s="50"/>
      <c r="L28" s="5"/>
      <c r="M28" s="50"/>
      <c r="N28" s="5"/>
      <c r="O28" s="48">
        <f t="shared" si="2"/>
        <v>0</v>
      </c>
      <c r="P28" s="49">
        <f t="shared" si="3"/>
        <v>0</v>
      </c>
      <c r="Q28" s="43">
        <f t="shared" si="4"/>
        <v>0</v>
      </c>
      <c r="R28" s="44"/>
    </row>
    <row r="29" spans="1:18" ht="17.25" customHeight="1" x14ac:dyDescent="0.2">
      <c r="A29" s="23"/>
      <c r="B29" s="6"/>
      <c r="C29" s="60"/>
      <c r="D29" s="9"/>
      <c r="E29" s="23"/>
      <c r="F29" s="23"/>
      <c r="G29" s="23">
        <f t="shared" si="5"/>
        <v>0</v>
      </c>
      <c r="H29" s="24"/>
      <c r="I29" s="25"/>
      <c r="J29" s="95">
        <f t="shared" si="1"/>
        <v>0</v>
      </c>
      <c r="K29" s="50"/>
      <c r="L29" s="5"/>
      <c r="M29" s="50"/>
      <c r="N29" s="5"/>
      <c r="O29" s="48">
        <f t="shared" si="2"/>
        <v>0</v>
      </c>
      <c r="P29" s="49">
        <f t="shared" si="3"/>
        <v>0</v>
      </c>
      <c r="Q29" s="43">
        <f t="shared" si="4"/>
        <v>0</v>
      </c>
      <c r="R29" s="44"/>
    </row>
    <row r="30" spans="1:18" ht="17.25" customHeight="1" x14ac:dyDescent="0.2">
      <c r="A30" s="23"/>
      <c r="B30" s="6"/>
      <c r="C30" s="59"/>
      <c r="D30" s="9"/>
      <c r="E30" s="23"/>
      <c r="F30" s="23"/>
      <c r="G30" s="23">
        <f t="shared" si="5"/>
        <v>0</v>
      </c>
      <c r="H30" s="24"/>
      <c r="I30" s="25"/>
      <c r="J30" s="95">
        <f t="shared" si="1"/>
        <v>0</v>
      </c>
      <c r="K30" s="50"/>
      <c r="L30" s="5"/>
      <c r="M30" s="50"/>
      <c r="N30" s="5"/>
      <c r="O30" s="48">
        <f t="shared" si="2"/>
        <v>0</v>
      </c>
      <c r="P30" s="49">
        <f t="shared" si="3"/>
        <v>0</v>
      </c>
      <c r="Q30" s="43">
        <f t="shared" si="4"/>
        <v>0</v>
      </c>
      <c r="R30" s="44"/>
    </row>
    <row r="31" spans="1:18" ht="17.25" customHeight="1" x14ac:dyDescent="0.2">
      <c r="A31" s="23"/>
      <c r="B31" s="6"/>
      <c r="C31" s="59"/>
      <c r="D31" s="9"/>
      <c r="E31" s="23"/>
      <c r="F31" s="23"/>
      <c r="G31" s="23">
        <f t="shared" si="5"/>
        <v>0</v>
      </c>
      <c r="H31" s="24"/>
      <c r="I31" s="25"/>
      <c r="J31" s="95">
        <f t="shared" si="1"/>
        <v>0</v>
      </c>
      <c r="K31" s="50"/>
      <c r="L31" s="5"/>
      <c r="M31" s="50"/>
      <c r="N31" s="5"/>
      <c r="O31" s="48">
        <f t="shared" si="2"/>
        <v>0</v>
      </c>
      <c r="P31" s="49">
        <f t="shared" si="3"/>
        <v>0</v>
      </c>
      <c r="Q31" s="43">
        <f t="shared" si="4"/>
        <v>0</v>
      </c>
      <c r="R31" s="44"/>
    </row>
    <row r="32" spans="1:18" ht="17.25" customHeight="1" x14ac:dyDescent="0.2">
      <c r="A32" s="23"/>
      <c r="B32" s="6"/>
      <c r="C32" s="59"/>
      <c r="D32" s="9"/>
      <c r="E32" s="23"/>
      <c r="F32" s="23"/>
      <c r="G32" s="23">
        <f t="shared" si="5"/>
        <v>0</v>
      </c>
      <c r="H32" s="24"/>
      <c r="I32" s="25"/>
      <c r="J32" s="95">
        <f t="shared" si="1"/>
        <v>0</v>
      </c>
      <c r="K32" s="50"/>
      <c r="L32" s="5"/>
      <c r="M32" s="50"/>
      <c r="N32" s="5"/>
      <c r="O32" s="48">
        <f t="shared" si="2"/>
        <v>0</v>
      </c>
      <c r="P32" s="49">
        <f t="shared" si="3"/>
        <v>0</v>
      </c>
      <c r="Q32" s="43">
        <f t="shared" si="4"/>
        <v>0</v>
      </c>
      <c r="R32" s="44"/>
    </row>
    <row r="33" spans="1:18" ht="17.25" customHeight="1" x14ac:dyDescent="0.2">
      <c r="A33" s="23"/>
      <c r="B33" s="6"/>
      <c r="C33" s="59"/>
      <c r="D33" s="9"/>
      <c r="E33" s="23"/>
      <c r="F33" s="23"/>
      <c r="G33" s="23">
        <f t="shared" si="5"/>
        <v>0</v>
      </c>
      <c r="H33" s="24"/>
      <c r="I33" s="25"/>
      <c r="J33" s="95">
        <f t="shared" si="1"/>
        <v>0</v>
      </c>
      <c r="K33" s="50"/>
      <c r="L33" s="5"/>
      <c r="M33" s="50"/>
      <c r="N33" s="5"/>
      <c r="O33" s="48">
        <f t="shared" si="2"/>
        <v>0</v>
      </c>
      <c r="P33" s="49">
        <f t="shared" si="3"/>
        <v>0</v>
      </c>
      <c r="Q33" s="43">
        <f t="shared" si="4"/>
        <v>0</v>
      </c>
      <c r="R33" s="44"/>
    </row>
    <row r="34" spans="1:18" ht="17.25" customHeight="1" x14ac:dyDescent="0.2">
      <c r="A34" s="23"/>
      <c r="B34" s="6"/>
      <c r="C34" s="59"/>
      <c r="D34" s="9"/>
      <c r="E34" s="23"/>
      <c r="F34" s="23"/>
      <c r="G34" s="23">
        <f t="shared" si="5"/>
        <v>0</v>
      </c>
      <c r="H34" s="24"/>
      <c r="I34" s="25"/>
      <c r="J34" s="95">
        <f t="shared" si="1"/>
        <v>0</v>
      </c>
      <c r="K34" s="50"/>
      <c r="L34" s="5"/>
      <c r="M34" s="50"/>
      <c r="N34" s="5"/>
      <c r="O34" s="48">
        <f t="shared" si="2"/>
        <v>0</v>
      </c>
      <c r="P34" s="49">
        <f t="shared" si="3"/>
        <v>0</v>
      </c>
      <c r="Q34" s="43">
        <f t="shared" si="4"/>
        <v>0</v>
      </c>
      <c r="R34" s="44"/>
    </row>
    <row r="35" spans="1:18" ht="17.25" customHeight="1" x14ac:dyDescent="0.2">
      <c r="A35" s="23"/>
      <c r="B35" s="6"/>
      <c r="C35" s="59"/>
      <c r="D35" s="9"/>
      <c r="E35" s="23"/>
      <c r="F35" s="23"/>
      <c r="G35" s="23">
        <f t="shared" si="5"/>
        <v>0</v>
      </c>
      <c r="H35" s="24"/>
      <c r="I35" s="25"/>
      <c r="J35" s="95">
        <f t="shared" si="1"/>
        <v>0</v>
      </c>
      <c r="K35" s="50"/>
      <c r="L35" s="5"/>
      <c r="M35" s="50"/>
      <c r="N35" s="5"/>
      <c r="O35" s="48">
        <f t="shared" si="2"/>
        <v>0</v>
      </c>
      <c r="P35" s="49">
        <f t="shared" si="3"/>
        <v>0</v>
      </c>
      <c r="Q35" s="43">
        <f t="shared" si="4"/>
        <v>0</v>
      </c>
      <c r="R35" s="44"/>
    </row>
    <row r="36" spans="1:18" ht="17.25" customHeight="1" x14ac:dyDescent="0.2">
      <c r="A36" s="23"/>
      <c r="B36" s="6"/>
      <c r="C36" s="59"/>
      <c r="D36" s="9"/>
      <c r="E36" s="23"/>
      <c r="F36" s="23"/>
      <c r="G36" s="23">
        <f t="shared" si="5"/>
        <v>0</v>
      </c>
      <c r="H36" s="24"/>
      <c r="I36" s="25"/>
      <c r="J36" s="95">
        <f t="shared" si="1"/>
        <v>0</v>
      </c>
      <c r="K36" s="50"/>
      <c r="L36" s="5"/>
      <c r="M36" s="50"/>
      <c r="N36" s="5"/>
      <c r="O36" s="48">
        <f t="shared" si="2"/>
        <v>0</v>
      </c>
      <c r="P36" s="49">
        <f t="shared" si="3"/>
        <v>0</v>
      </c>
      <c r="Q36" s="43">
        <f t="shared" si="4"/>
        <v>0</v>
      </c>
      <c r="R36" s="44"/>
    </row>
    <row r="37" spans="1:18" ht="17.25" customHeight="1" x14ac:dyDescent="0.2">
      <c r="A37" s="23"/>
      <c r="B37" s="6"/>
      <c r="C37" s="59"/>
      <c r="D37" s="9"/>
      <c r="E37" s="23"/>
      <c r="F37" s="23"/>
      <c r="G37" s="23">
        <f t="shared" si="5"/>
        <v>0</v>
      </c>
      <c r="H37" s="24"/>
      <c r="I37" s="25"/>
      <c r="J37" s="95">
        <f t="shared" si="1"/>
        <v>0</v>
      </c>
      <c r="K37" s="50"/>
      <c r="L37" s="5"/>
      <c r="M37" s="50"/>
      <c r="N37" s="5"/>
      <c r="O37" s="48">
        <f t="shared" si="2"/>
        <v>0</v>
      </c>
      <c r="P37" s="49">
        <f t="shared" si="3"/>
        <v>0</v>
      </c>
      <c r="Q37" s="43">
        <f t="shared" si="4"/>
        <v>0</v>
      </c>
      <c r="R37" s="44"/>
    </row>
    <row r="38" spans="1:18" ht="17.25" customHeight="1" x14ac:dyDescent="0.2">
      <c r="A38" s="23"/>
      <c r="B38" s="6"/>
      <c r="C38" s="59"/>
      <c r="D38" s="9"/>
      <c r="E38" s="23"/>
      <c r="F38" s="23"/>
      <c r="G38" s="23">
        <f t="shared" si="5"/>
        <v>0</v>
      </c>
      <c r="H38" s="24"/>
      <c r="I38" s="25"/>
      <c r="J38" s="95">
        <f t="shared" si="1"/>
        <v>0</v>
      </c>
      <c r="K38" s="50"/>
      <c r="L38" s="5"/>
      <c r="M38" s="50"/>
      <c r="N38" s="5"/>
      <c r="O38" s="48">
        <f t="shared" si="2"/>
        <v>0</v>
      </c>
      <c r="P38" s="49">
        <f t="shared" si="3"/>
        <v>0</v>
      </c>
      <c r="Q38" s="43">
        <f t="shared" si="4"/>
        <v>0</v>
      </c>
      <c r="R38" s="44"/>
    </row>
    <row r="39" spans="1:18" ht="17.25" customHeight="1" x14ac:dyDescent="0.2">
      <c r="A39" s="23"/>
      <c r="C39" s="59"/>
      <c r="D39" s="9"/>
      <c r="E39" s="23"/>
      <c r="F39" s="23"/>
      <c r="G39" s="23">
        <f t="shared" si="5"/>
        <v>0</v>
      </c>
      <c r="H39" s="24"/>
      <c r="I39" s="25"/>
      <c r="J39" s="95">
        <f t="shared" si="1"/>
        <v>0</v>
      </c>
      <c r="K39" s="50"/>
      <c r="L39" s="5"/>
      <c r="M39" s="50"/>
      <c r="N39" s="5"/>
      <c r="O39" s="48">
        <f t="shared" si="2"/>
        <v>0</v>
      </c>
      <c r="P39" s="49">
        <f t="shared" si="3"/>
        <v>0</v>
      </c>
      <c r="Q39" s="43">
        <f t="shared" si="4"/>
        <v>0</v>
      </c>
      <c r="R39" s="44"/>
    </row>
    <row r="40" spans="1:18" ht="17.25" customHeight="1" x14ac:dyDescent="0.2">
      <c r="A40" s="23"/>
      <c r="B40" s="6"/>
      <c r="C40" s="59"/>
      <c r="D40" s="9"/>
      <c r="E40" s="23"/>
      <c r="F40" s="23"/>
      <c r="G40" s="23">
        <f t="shared" si="5"/>
        <v>0</v>
      </c>
      <c r="H40" s="24"/>
      <c r="I40" s="25"/>
      <c r="J40" s="95">
        <f t="shared" si="1"/>
        <v>0</v>
      </c>
      <c r="K40" s="50"/>
      <c r="L40" s="5"/>
      <c r="M40" s="50"/>
      <c r="N40" s="5"/>
      <c r="O40" s="48">
        <f t="shared" si="2"/>
        <v>0</v>
      </c>
      <c r="P40" s="49">
        <f t="shared" si="3"/>
        <v>0</v>
      </c>
      <c r="Q40" s="43">
        <f t="shared" si="4"/>
        <v>0</v>
      </c>
      <c r="R40" s="44"/>
    </row>
    <row r="41" spans="1:18" ht="17.25" customHeight="1" x14ac:dyDescent="0.2">
      <c r="A41" s="23"/>
      <c r="B41" s="6"/>
      <c r="C41" s="59"/>
      <c r="D41" s="9"/>
      <c r="E41" s="23"/>
      <c r="F41" s="23"/>
      <c r="G41" s="23">
        <f t="shared" si="0"/>
        <v>0</v>
      </c>
      <c r="H41" s="24"/>
      <c r="I41" s="25"/>
      <c r="J41" s="95">
        <f t="shared" si="1"/>
        <v>0</v>
      </c>
      <c r="K41" s="50"/>
      <c r="L41" s="5"/>
      <c r="M41" s="50"/>
      <c r="N41" s="5"/>
      <c r="O41" s="48">
        <f t="shared" si="2"/>
        <v>0</v>
      </c>
      <c r="P41" s="49">
        <f t="shared" si="3"/>
        <v>0</v>
      </c>
      <c r="Q41" s="43">
        <f t="shared" si="4"/>
        <v>0</v>
      </c>
      <c r="R41" s="44"/>
    </row>
    <row r="42" spans="1:18" ht="17.25" customHeight="1" x14ac:dyDescent="0.2">
      <c r="A42" s="23"/>
      <c r="B42" s="6"/>
      <c r="C42" s="59"/>
      <c r="D42" s="9"/>
      <c r="E42" s="23"/>
      <c r="F42" s="23"/>
      <c r="G42" s="23">
        <f t="shared" si="0"/>
        <v>0</v>
      </c>
      <c r="H42" s="24"/>
      <c r="I42" s="25"/>
      <c r="J42" s="95">
        <f t="shared" si="1"/>
        <v>0</v>
      </c>
      <c r="K42" s="50"/>
      <c r="L42" s="5"/>
      <c r="M42" s="50"/>
      <c r="N42" s="5"/>
      <c r="O42" s="48">
        <f t="shared" si="2"/>
        <v>0</v>
      </c>
      <c r="P42" s="49">
        <f t="shared" si="3"/>
        <v>0</v>
      </c>
      <c r="Q42" s="43">
        <f t="shared" si="4"/>
        <v>0</v>
      </c>
      <c r="R42" s="44"/>
    </row>
    <row r="43" spans="1:18" ht="17.25" customHeight="1" x14ac:dyDescent="0.2">
      <c r="A43" s="23"/>
      <c r="B43" s="6"/>
      <c r="C43" s="59"/>
      <c r="D43" s="9"/>
      <c r="E43" s="23"/>
      <c r="F43" s="23"/>
      <c r="G43" s="23">
        <f t="shared" si="0"/>
        <v>0</v>
      </c>
      <c r="H43" s="24"/>
      <c r="I43" s="25"/>
      <c r="J43" s="95">
        <f t="shared" si="1"/>
        <v>0</v>
      </c>
      <c r="K43" s="50"/>
      <c r="L43" s="5"/>
      <c r="M43" s="50"/>
      <c r="N43" s="5"/>
      <c r="O43" s="48">
        <f t="shared" si="2"/>
        <v>0</v>
      </c>
      <c r="P43" s="49">
        <f t="shared" si="3"/>
        <v>0</v>
      </c>
      <c r="Q43" s="43">
        <f t="shared" si="4"/>
        <v>0</v>
      </c>
      <c r="R43" s="44"/>
    </row>
    <row r="44" spans="1:18" ht="17.25" customHeight="1" x14ac:dyDescent="0.2">
      <c r="A44" s="23"/>
      <c r="B44" s="6"/>
      <c r="C44" s="59"/>
      <c r="D44" s="9"/>
      <c r="E44" s="23"/>
      <c r="F44" s="23"/>
      <c r="G44" s="23">
        <f t="shared" si="0"/>
        <v>0</v>
      </c>
      <c r="H44" s="24"/>
      <c r="I44" s="25"/>
      <c r="J44" s="95">
        <f t="shared" si="1"/>
        <v>0</v>
      </c>
      <c r="K44" s="50"/>
      <c r="L44" s="5"/>
      <c r="M44" s="50"/>
      <c r="N44" s="5"/>
      <c r="O44" s="48">
        <f t="shared" si="2"/>
        <v>0</v>
      </c>
      <c r="P44" s="49">
        <f t="shared" si="3"/>
        <v>0</v>
      </c>
      <c r="Q44" s="43">
        <f t="shared" si="4"/>
        <v>0</v>
      </c>
      <c r="R44" s="44"/>
    </row>
    <row r="45" spans="1:18" ht="17.25" customHeight="1" x14ac:dyDescent="0.2">
      <c r="A45" s="23"/>
      <c r="B45" s="6"/>
      <c r="C45" s="59"/>
      <c r="D45" s="9"/>
      <c r="E45" s="23"/>
      <c r="F45" s="23"/>
      <c r="G45" s="23">
        <f t="shared" si="0"/>
        <v>0</v>
      </c>
      <c r="H45" s="24"/>
      <c r="I45" s="25"/>
      <c r="J45" s="95">
        <f t="shared" si="1"/>
        <v>0</v>
      </c>
      <c r="K45" s="50"/>
      <c r="L45" s="5"/>
      <c r="M45" s="50"/>
      <c r="N45" s="5"/>
      <c r="O45" s="48">
        <f t="shared" si="2"/>
        <v>0</v>
      </c>
      <c r="P45" s="49">
        <f t="shared" si="3"/>
        <v>0</v>
      </c>
      <c r="Q45" s="43">
        <f t="shared" si="4"/>
        <v>0</v>
      </c>
      <c r="R45" s="44"/>
    </row>
    <row r="46" spans="1:18" ht="17.25" customHeight="1" x14ac:dyDescent="0.2">
      <c r="A46" s="23"/>
      <c r="B46" s="6"/>
      <c r="C46" s="59"/>
      <c r="D46" s="9"/>
      <c r="E46" s="23"/>
      <c r="F46" s="23"/>
      <c r="G46" s="23">
        <f t="shared" si="0"/>
        <v>0</v>
      </c>
      <c r="H46" s="24"/>
      <c r="I46" s="25"/>
      <c r="J46" s="95">
        <f t="shared" si="1"/>
        <v>0</v>
      </c>
      <c r="K46" s="50"/>
      <c r="L46" s="5"/>
      <c r="M46" s="50"/>
      <c r="N46" s="5"/>
      <c r="O46" s="48">
        <f t="shared" si="2"/>
        <v>0</v>
      </c>
      <c r="P46" s="49">
        <f t="shared" si="3"/>
        <v>0</v>
      </c>
      <c r="Q46" s="43">
        <f t="shared" si="4"/>
        <v>0</v>
      </c>
      <c r="R46" s="44"/>
    </row>
    <row r="47" spans="1:18" ht="17.25" customHeight="1" x14ac:dyDescent="0.2">
      <c r="A47" s="23"/>
      <c r="B47" s="6"/>
      <c r="C47" s="59"/>
      <c r="D47" s="9"/>
      <c r="E47" s="23"/>
      <c r="F47" s="23"/>
      <c r="G47" s="23">
        <f t="shared" si="0"/>
        <v>0</v>
      </c>
      <c r="H47" s="24"/>
      <c r="I47" s="25"/>
      <c r="J47" s="95">
        <f t="shared" si="1"/>
        <v>0</v>
      </c>
      <c r="K47" s="50"/>
      <c r="L47" s="5"/>
      <c r="M47" s="50"/>
      <c r="N47" s="5"/>
      <c r="O47" s="48">
        <f t="shared" si="2"/>
        <v>0</v>
      </c>
      <c r="P47" s="49">
        <f t="shared" si="3"/>
        <v>0</v>
      </c>
      <c r="Q47" s="43">
        <f t="shared" si="4"/>
        <v>0</v>
      </c>
      <c r="R47" s="44"/>
    </row>
    <row r="48" spans="1:18" ht="17.25" customHeight="1" x14ac:dyDescent="0.2">
      <c r="A48" s="42"/>
      <c r="B48" s="38"/>
      <c r="C48" s="61"/>
      <c r="D48" s="9"/>
      <c r="E48" s="23"/>
      <c r="F48" s="23"/>
      <c r="G48" s="23">
        <f t="shared" si="0"/>
        <v>0</v>
      </c>
      <c r="H48" s="24"/>
      <c r="I48" s="25"/>
      <c r="J48" s="95">
        <f t="shared" si="1"/>
        <v>0</v>
      </c>
      <c r="K48" s="50"/>
      <c r="L48" s="5"/>
      <c r="M48" s="50"/>
      <c r="N48" s="5"/>
      <c r="O48" s="48">
        <f t="shared" si="2"/>
        <v>0</v>
      </c>
      <c r="P48" s="49">
        <f t="shared" si="3"/>
        <v>0</v>
      </c>
      <c r="Q48" s="43">
        <f t="shared" si="4"/>
        <v>0</v>
      </c>
      <c r="R48" s="44"/>
    </row>
    <row r="49" spans="4:18" ht="17.25" customHeight="1" x14ac:dyDescent="0.2">
      <c r="D49" s="102"/>
      <c r="E49" s="29">
        <f>SUM(E9:E48)</f>
        <v>0</v>
      </c>
      <c r="F49" s="29">
        <f>SUM(F9:F48)</f>
        <v>0</v>
      </c>
      <c r="G49" s="29">
        <f t="shared" ref="G49:Q49" si="6">SUM(G9:G48)</f>
        <v>0</v>
      </c>
      <c r="H49" s="30">
        <f t="shared" si="6"/>
        <v>0</v>
      </c>
      <c r="I49" s="31">
        <f t="shared" si="6"/>
        <v>0</v>
      </c>
      <c r="J49" s="96">
        <f t="shared" si="6"/>
        <v>0</v>
      </c>
      <c r="K49" s="51">
        <f t="shared" si="6"/>
        <v>0</v>
      </c>
      <c r="L49" s="51">
        <f t="shared" si="6"/>
        <v>0</v>
      </c>
      <c r="M49" s="51">
        <f t="shared" si="6"/>
        <v>0</v>
      </c>
      <c r="N49" s="51">
        <f>SUM(N9:N48)</f>
        <v>0</v>
      </c>
      <c r="O49" s="52">
        <f t="shared" si="6"/>
        <v>0</v>
      </c>
      <c r="P49" s="53">
        <f t="shared" si="6"/>
        <v>0</v>
      </c>
      <c r="Q49" s="46">
        <f t="shared" si="6"/>
        <v>0</v>
      </c>
      <c r="R49" s="45"/>
    </row>
    <row r="52" spans="4:18" x14ac:dyDescent="0.2">
      <c r="L52" s="97">
        <v>15000</v>
      </c>
    </row>
    <row r="53" spans="4:18" x14ac:dyDescent="0.2">
      <c r="L53" s="97">
        <v>10000</v>
      </c>
    </row>
    <row r="54" spans="4:18" x14ac:dyDescent="0.2">
      <c r="L54" s="97">
        <v>5000</v>
      </c>
    </row>
    <row r="55" spans="4:18" x14ac:dyDescent="0.2">
      <c r="L55" s="97">
        <v>3000</v>
      </c>
    </row>
  </sheetData>
  <mergeCells count="5">
    <mergeCell ref="A3:Q3"/>
    <mergeCell ref="A7:N7"/>
    <mergeCell ref="A4:Q4"/>
    <mergeCell ref="A5:Q5"/>
    <mergeCell ref="A6:O6"/>
  </mergeCells>
  <phoneticPr fontId="2"/>
  <dataValidations count="1">
    <dataValidation type="list" allowBlank="1" showInputMessage="1" showErrorMessage="1" sqref="L9:L48 N9:N48" xr:uid="{00000000-0002-0000-0100-000000000000}">
      <formula1>$L$52:$L$55</formula1>
    </dataValidation>
  </dataValidations>
  <pageMargins left="0.78740157480314965" right="0.78740157480314965" top="0.39370078740157483" bottom="0.27559055118110237"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B3F7-3644-49B4-8F10-34A27F2067EC}">
  <sheetPr>
    <pageSetUpPr fitToPage="1"/>
  </sheetPr>
  <dimension ref="A1:R55"/>
  <sheetViews>
    <sheetView showGridLines="0" zoomScale="70" zoomScaleNormal="70" workbookViewId="0">
      <selection activeCell="D9" sqref="D9"/>
    </sheetView>
  </sheetViews>
  <sheetFormatPr defaultColWidth="9" defaultRowHeight="10.8" x14ac:dyDescent="0.2"/>
  <cols>
    <col min="1" max="1" width="6" style="1" customWidth="1"/>
    <col min="2" max="2" width="33.88671875" style="13" customWidth="1"/>
    <col min="3" max="3" width="7.44140625" style="110" customWidth="1"/>
    <col min="4" max="4" width="29.44140625" style="13" customWidth="1"/>
    <col min="5" max="9" width="5.77734375" style="1" customWidth="1"/>
    <col min="10" max="10" width="7.21875" style="1" customWidth="1"/>
    <col min="11" max="14" width="10.6640625" style="28" customWidth="1"/>
    <col min="15" max="15" width="12.6640625" style="28" customWidth="1"/>
    <col min="16" max="16" width="12.109375" style="28" customWidth="1"/>
    <col min="17" max="17" width="11.33203125" style="1" bestFit="1" customWidth="1"/>
    <col min="18" max="18" width="17.6640625" style="1" customWidth="1"/>
    <col min="19" max="16384" width="9" style="1"/>
  </cols>
  <sheetData>
    <row r="1" spans="1:18" ht="10.95" x14ac:dyDescent="0.2">
      <c r="B1" s="1"/>
      <c r="C1" s="1"/>
    </row>
    <row r="2" spans="1:18" ht="24.75" customHeight="1" x14ac:dyDescent="0.2">
      <c r="A2" s="10"/>
      <c r="B2" s="19"/>
      <c r="C2" s="19"/>
      <c r="D2" s="11"/>
      <c r="E2" s="10"/>
      <c r="F2" s="10"/>
      <c r="G2" s="10"/>
      <c r="H2" s="10"/>
      <c r="I2" s="10"/>
      <c r="J2" s="10"/>
      <c r="K2" s="27"/>
      <c r="L2" s="27"/>
      <c r="M2" s="27"/>
      <c r="N2" s="27"/>
      <c r="O2" s="27"/>
      <c r="P2" s="27"/>
      <c r="Q2" s="10"/>
      <c r="R2" s="10"/>
    </row>
    <row r="3" spans="1:18" ht="15" customHeight="1" x14ac:dyDescent="0.2">
      <c r="A3" s="133"/>
      <c r="B3" s="134"/>
      <c r="C3" s="134"/>
      <c r="D3" s="134"/>
      <c r="E3" s="134"/>
      <c r="F3" s="134"/>
      <c r="G3" s="134"/>
      <c r="H3" s="134"/>
      <c r="I3" s="134"/>
      <c r="J3" s="134"/>
      <c r="K3" s="134"/>
      <c r="L3" s="134"/>
      <c r="M3" s="134"/>
      <c r="N3" s="134"/>
      <c r="O3" s="134"/>
      <c r="P3" s="134"/>
      <c r="Q3" s="134"/>
    </row>
    <row r="4" spans="1:18" ht="15" customHeight="1" x14ac:dyDescent="0.2">
      <c r="A4" s="134" t="s">
        <v>8</v>
      </c>
      <c r="B4" s="134"/>
      <c r="C4" s="134"/>
      <c r="D4" s="134"/>
      <c r="E4" s="134"/>
      <c r="F4" s="134"/>
      <c r="G4" s="134"/>
      <c r="H4" s="134"/>
      <c r="I4" s="134"/>
      <c r="J4" s="134"/>
      <c r="K4" s="134"/>
      <c r="L4" s="134"/>
      <c r="M4" s="134"/>
      <c r="N4" s="134"/>
      <c r="O4" s="134"/>
      <c r="P4" s="134"/>
      <c r="Q4" s="134"/>
    </row>
    <row r="5" spans="1:18" ht="15" customHeight="1" x14ac:dyDescent="0.2">
      <c r="A5" s="134" t="s">
        <v>27</v>
      </c>
      <c r="B5" s="134"/>
      <c r="C5" s="134"/>
      <c r="D5" s="134"/>
      <c r="E5" s="134"/>
      <c r="F5" s="134"/>
      <c r="G5" s="134"/>
      <c r="H5" s="134"/>
      <c r="I5" s="134"/>
      <c r="J5" s="134"/>
      <c r="K5" s="134"/>
      <c r="L5" s="134"/>
      <c r="M5" s="134"/>
      <c r="N5" s="134"/>
      <c r="O5" s="134"/>
      <c r="P5" s="134"/>
      <c r="Q5" s="134"/>
    </row>
    <row r="6" spans="1:18" ht="15" customHeight="1" x14ac:dyDescent="0.2">
      <c r="A6" s="136" t="s">
        <v>20</v>
      </c>
      <c r="B6" s="136"/>
      <c r="C6" s="136"/>
      <c r="D6" s="136"/>
      <c r="E6" s="136"/>
      <c r="F6" s="136"/>
      <c r="G6" s="136"/>
      <c r="H6" s="136"/>
      <c r="I6" s="136"/>
      <c r="J6" s="136"/>
      <c r="K6" s="136"/>
      <c r="L6" s="136"/>
      <c r="M6" s="136"/>
      <c r="N6" s="136"/>
      <c r="O6" s="136"/>
      <c r="P6" s="55"/>
      <c r="Q6" s="55"/>
      <c r="R6" s="55"/>
    </row>
    <row r="7" spans="1:18" ht="15" customHeight="1" x14ac:dyDescent="0.2">
      <c r="A7" s="135"/>
      <c r="B7" s="135"/>
      <c r="C7" s="135"/>
      <c r="D7" s="135"/>
      <c r="E7" s="135"/>
      <c r="F7" s="135"/>
      <c r="G7" s="135"/>
      <c r="H7" s="135"/>
      <c r="I7" s="135"/>
      <c r="J7" s="135"/>
      <c r="K7" s="135"/>
      <c r="L7" s="135"/>
      <c r="M7" s="135"/>
      <c r="N7" s="135"/>
      <c r="O7" s="33"/>
      <c r="P7" s="34"/>
      <c r="Q7" s="34"/>
    </row>
    <row r="8" spans="1:18" ht="57" customHeight="1" x14ac:dyDescent="0.2">
      <c r="A8" s="12" t="s">
        <v>28</v>
      </c>
      <c r="B8" s="26" t="s">
        <v>33</v>
      </c>
      <c r="C8" s="12" t="s">
        <v>34</v>
      </c>
      <c r="D8" s="7" t="s">
        <v>47</v>
      </c>
      <c r="E8" s="26" t="s">
        <v>7</v>
      </c>
      <c r="F8" s="57" t="s">
        <v>13</v>
      </c>
      <c r="G8" s="26" t="s">
        <v>5</v>
      </c>
      <c r="H8" s="40" t="s">
        <v>11</v>
      </c>
      <c r="I8" s="41" t="s">
        <v>12</v>
      </c>
      <c r="J8" s="93" t="s">
        <v>16</v>
      </c>
      <c r="K8" s="32" t="s">
        <v>22</v>
      </c>
      <c r="L8" s="32" t="s">
        <v>23</v>
      </c>
      <c r="M8" s="32" t="s">
        <v>24</v>
      </c>
      <c r="N8" s="32" t="s">
        <v>25</v>
      </c>
      <c r="O8" s="39" t="s">
        <v>45</v>
      </c>
      <c r="P8" s="35" t="s">
        <v>21</v>
      </c>
      <c r="Q8" s="18" t="s">
        <v>46</v>
      </c>
      <c r="R8" s="56" t="s">
        <v>14</v>
      </c>
    </row>
    <row r="9" spans="1:18" ht="17.25" customHeight="1" x14ac:dyDescent="0.2">
      <c r="A9" s="20">
        <v>1</v>
      </c>
      <c r="B9" s="103" t="s">
        <v>35</v>
      </c>
      <c r="C9" s="106">
        <v>44246</v>
      </c>
      <c r="D9" s="8" t="s">
        <v>40</v>
      </c>
      <c r="E9" s="20">
        <v>1</v>
      </c>
      <c r="F9" s="20">
        <v>1</v>
      </c>
      <c r="G9" s="20">
        <f>SUM(H9:I9)</f>
        <v>2</v>
      </c>
      <c r="H9" s="21">
        <v>2</v>
      </c>
      <c r="I9" s="22"/>
      <c r="J9" s="94">
        <f>E9*G9</f>
        <v>2</v>
      </c>
      <c r="K9" s="47">
        <v>9000</v>
      </c>
      <c r="L9" s="5">
        <v>5000</v>
      </c>
      <c r="M9" s="47"/>
      <c r="N9" s="5"/>
      <c r="O9" s="48">
        <f>K9*H9+M9*I9</f>
        <v>18000</v>
      </c>
      <c r="P9" s="49">
        <f>L9*H9+N9*I9</f>
        <v>10000</v>
      </c>
      <c r="Q9" s="43">
        <f>O9-P9</f>
        <v>8000</v>
      </c>
      <c r="R9" s="43"/>
    </row>
    <row r="10" spans="1:18" ht="17.25" customHeight="1" x14ac:dyDescent="0.2">
      <c r="A10" s="23">
        <v>2</v>
      </c>
      <c r="B10" s="104" t="s">
        <v>36</v>
      </c>
      <c r="C10" s="107">
        <v>44247</v>
      </c>
      <c r="D10" s="8" t="s">
        <v>41</v>
      </c>
      <c r="E10" s="23">
        <v>1</v>
      </c>
      <c r="F10" s="23">
        <v>1</v>
      </c>
      <c r="G10" s="23">
        <f t="shared" ref="G10:G48" si="0">SUM(H10:I10)</f>
        <v>3</v>
      </c>
      <c r="H10" s="24">
        <v>2</v>
      </c>
      <c r="I10" s="25">
        <v>1</v>
      </c>
      <c r="J10" s="95">
        <f t="shared" ref="J10:J48" si="1">E10*G10</f>
        <v>3</v>
      </c>
      <c r="K10" s="50">
        <v>12000</v>
      </c>
      <c r="L10" s="5">
        <v>5000</v>
      </c>
      <c r="M10" s="50">
        <v>6500</v>
      </c>
      <c r="N10" s="5">
        <v>5000</v>
      </c>
      <c r="O10" s="48">
        <f>K10*H10+M10*I10</f>
        <v>30500</v>
      </c>
      <c r="P10" s="49">
        <f>L10*H10+N10*I10</f>
        <v>15000</v>
      </c>
      <c r="Q10" s="43">
        <f>O10-P10</f>
        <v>15500</v>
      </c>
      <c r="R10" s="44"/>
    </row>
    <row r="11" spans="1:18" ht="17.25" customHeight="1" x14ac:dyDescent="0.2">
      <c r="A11" s="23">
        <v>3</v>
      </c>
      <c r="B11" s="104" t="s">
        <v>36</v>
      </c>
      <c r="C11" s="107">
        <v>44247</v>
      </c>
      <c r="D11" s="8" t="s">
        <v>41</v>
      </c>
      <c r="E11" s="23">
        <v>1</v>
      </c>
      <c r="F11" s="23">
        <v>0</v>
      </c>
      <c r="G11" s="23">
        <f t="shared" si="0"/>
        <v>1</v>
      </c>
      <c r="H11" s="24">
        <v>0</v>
      </c>
      <c r="I11" s="25">
        <v>1</v>
      </c>
      <c r="J11" s="95">
        <f t="shared" si="1"/>
        <v>1</v>
      </c>
      <c r="K11" s="50"/>
      <c r="L11" s="5"/>
      <c r="M11" s="50">
        <v>5500</v>
      </c>
      <c r="N11" s="5">
        <v>5000</v>
      </c>
      <c r="O11" s="48">
        <f t="shared" ref="O11:O48" si="2">K11*H11+M11*I11</f>
        <v>5500</v>
      </c>
      <c r="P11" s="49">
        <f t="shared" ref="P11:P48" si="3">L11*H11+N11*I11</f>
        <v>5000</v>
      </c>
      <c r="Q11" s="43">
        <f t="shared" ref="Q11:Q48" si="4">O11-P11</f>
        <v>500</v>
      </c>
      <c r="R11" s="44" t="s">
        <v>38</v>
      </c>
    </row>
    <row r="12" spans="1:18" ht="17.25" customHeight="1" x14ac:dyDescent="0.2">
      <c r="A12" s="23">
        <v>4</v>
      </c>
      <c r="B12" s="104" t="s">
        <v>36</v>
      </c>
      <c r="C12" s="107">
        <v>44248</v>
      </c>
      <c r="D12" s="8" t="s">
        <v>42</v>
      </c>
      <c r="E12" s="23">
        <v>1</v>
      </c>
      <c r="F12" s="23">
        <v>1</v>
      </c>
      <c r="G12" s="23">
        <f t="shared" si="0"/>
        <v>2</v>
      </c>
      <c r="H12" s="24">
        <v>2</v>
      </c>
      <c r="I12" s="25"/>
      <c r="J12" s="95">
        <f t="shared" si="1"/>
        <v>2</v>
      </c>
      <c r="K12" s="50">
        <v>11000</v>
      </c>
      <c r="L12" s="5">
        <v>5000</v>
      </c>
      <c r="M12" s="50"/>
      <c r="N12" s="5"/>
      <c r="O12" s="48">
        <f t="shared" si="2"/>
        <v>22000</v>
      </c>
      <c r="P12" s="49">
        <f t="shared" si="3"/>
        <v>10000</v>
      </c>
      <c r="Q12" s="43">
        <f t="shared" si="4"/>
        <v>12000</v>
      </c>
      <c r="R12" s="44"/>
    </row>
    <row r="13" spans="1:18" ht="17.25" customHeight="1" x14ac:dyDescent="0.2">
      <c r="A13" s="23">
        <v>5</v>
      </c>
      <c r="B13" s="104" t="s">
        <v>36</v>
      </c>
      <c r="C13" s="107">
        <v>44248</v>
      </c>
      <c r="D13" s="8" t="s">
        <v>43</v>
      </c>
      <c r="E13" s="23">
        <v>1</v>
      </c>
      <c r="F13" s="23">
        <v>1</v>
      </c>
      <c r="G13" s="23">
        <f t="shared" si="0"/>
        <v>1</v>
      </c>
      <c r="H13" s="24">
        <v>1</v>
      </c>
      <c r="I13" s="25"/>
      <c r="J13" s="95">
        <f t="shared" si="1"/>
        <v>1</v>
      </c>
      <c r="K13" s="50">
        <v>10000</v>
      </c>
      <c r="L13" s="5">
        <v>5000</v>
      </c>
      <c r="M13" s="50"/>
      <c r="N13" s="5"/>
      <c r="O13" s="48">
        <f t="shared" si="2"/>
        <v>10000</v>
      </c>
      <c r="P13" s="49">
        <f t="shared" si="3"/>
        <v>5000</v>
      </c>
      <c r="Q13" s="43">
        <f t="shared" si="4"/>
        <v>5000</v>
      </c>
      <c r="R13" s="44"/>
    </row>
    <row r="14" spans="1:18" ht="17.25" customHeight="1" x14ac:dyDescent="0.2">
      <c r="A14" s="23">
        <v>6</v>
      </c>
      <c r="B14" s="104" t="s">
        <v>37</v>
      </c>
      <c r="C14" s="107">
        <v>44249</v>
      </c>
      <c r="D14" s="8" t="s">
        <v>44</v>
      </c>
      <c r="E14" s="23">
        <v>2</v>
      </c>
      <c r="F14" s="23">
        <v>1</v>
      </c>
      <c r="G14" s="23">
        <f t="shared" si="0"/>
        <v>4</v>
      </c>
      <c r="H14" s="24">
        <v>2</v>
      </c>
      <c r="I14" s="25">
        <v>2</v>
      </c>
      <c r="J14" s="95">
        <f t="shared" si="1"/>
        <v>8</v>
      </c>
      <c r="K14" s="50">
        <v>16000</v>
      </c>
      <c r="L14" s="5">
        <v>5000</v>
      </c>
      <c r="M14" s="50">
        <v>9000</v>
      </c>
      <c r="N14" s="5">
        <v>5000</v>
      </c>
      <c r="O14" s="48">
        <f t="shared" si="2"/>
        <v>50000</v>
      </c>
      <c r="P14" s="49">
        <f t="shared" si="3"/>
        <v>20000</v>
      </c>
      <c r="Q14" s="43">
        <f t="shared" si="4"/>
        <v>30000</v>
      </c>
      <c r="R14" s="44"/>
    </row>
    <row r="15" spans="1:18" ht="17.25" customHeight="1" x14ac:dyDescent="0.2">
      <c r="A15" s="23">
        <v>7</v>
      </c>
      <c r="B15" s="104" t="s">
        <v>37</v>
      </c>
      <c r="C15" s="107">
        <v>44249</v>
      </c>
      <c r="D15" s="8" t="s">
        <v>44</v>
      </c>
      <c r="E15" s="23">
        <v>2</v>
      </c>
      <c r="F15" s="23">
        <v>1</v>
      </c>
      <c r="G15" s="23">
        <f t="shared" si="0"/>
        <v>1</v>
      </c>
      <c r="H15" s="24">
        <v>1</v>
      </c>
      <c r="I15" s="25"/>
      <c r="J15" s="95">
        <f t="shared" si="1"/>
        <v>2</v>
      </c>
      <c r="K15" s="50">
        <v>18000</v>
      </c>
      <c r="L15" s="5">
        <v>5000</v>
      </c>
      <c r="M15" s="50"/>
      <c r="N15" s="5"/>
      <c r="O15" s="48">
        <f t="shared" si="2"/>
        <v>18000</v>
      </c>
      <c r="P15" s="49">
        <f t="shared" si="3"/>
        <v>5000</v>
      </c>
      <c r="Q15" s="43">
        <f t="shared" si="4"/>
        <v>13000</v>
      </c>
      <c r="R15" s="44" t="s">
        <v>39</v>
      </c>
    </row>
    <row r="16" spans="1:18" ht="17.25" customHeight="1" x14ac:dyDescent="0.2">
      <c r="A16" s="23"/>
      <c r="B16" s="104"/>
      <c r="C16" s="107"/>
      <c r="D16" s="9"/>
      <c r="E16" s="23"/>
      <c r="F16" s="23"/>
      <c r="G16" s="23">
        <f t="shared" si="0"/>
        <v>0</v>
      </c>
      <c r="H16" s="24"/>
      <c r="I16" s="25"/>
      <c r="J16" s="95">
        <f t="shared" si="1"/>
        <v>0</v>
      </c>
      <c r="K16" s="50"/>
      <c r="L16" s="5"/>
      <c r="M16" s="50"/>
      <c r="N16" s="5"/>
      <c r="O16" s="48">
        <f>K16*H16+M16*I16</f>
        <v>0</v>
      </c>
      <c r="P16" s="49">
        <f t="shared" si="3"/>
        <v>0</v>
      </c>
      <c r="Q16" s="43">
        <f t="shared" si="4"/>
        <v>0</v>
      </c>
      <c r="R16" s="44"/>
    </row>
    <row r="17" spans="1:18" ht="17.25" customHeight="1" x14ac:dyDescent="0.2">
      <c r="A17" s="23"/>
      <c r="B17" s="104"/>
      <c r="C17" s="107"/>
      <c r="D17" s="9"/>
      <c r="E17" s="23"/>
      <c r="F17" s="23"/>
      <c r="G17" s="23">
        <f t="shared" si="0"/>
        <v>0</v>
      </c>
      <c r="H17" s="24"/>
      <c r="I17" s="25"/>
      <c r="J17" s="95">
        <f t="shared" si="1"/>
        <v>0</v>
      </c>
      <c r="K17" s="50"/>
      <c r="L17" s="5"/>
      <c r="M17" s="50"/>
      <c r="N17" s="5"/>
      <c r="O17" s="48">
        <f t="shared" si="2"/>
        <v>0</v>
      </c>
      <c r="P17" s="49">
        <f t="shared" si="3"/>
        <v>0</v>
      </c>
      <c r="Q17" s="43">
        <f t="shared" si="4"/>
        <v>0</v>
      </c>
      <c r="R17" s="44"/>
    </row>
    <row r="18" spans="1:18" ht="17.25" customHeight="1" x14ac:dyDescent="0.2">
      <c r="A18" s="23"/>
      <c r="B18" s="104"/>
      <c r="C18" s="107"/>
      <c r="D18" s="9"/>
      <c r="E18" s="23"/>
      <c r="F18" s="23"/>
      <c r="G18" s="23">
        <f t="shared" si="0"/>
        <v>0</v>
      </c>
      <c r="H18" s="24"/>
      <c r="I18" s="25"/>
      <c r="J18" s="95">
        <f t="shared" si="1"/>
        <v>0</v>
      </c>
      <c r="K18" s="50"/>
      <c r="L18" s="5"/>
      <c r="M18" s="50"/>
      <c r="N18" s="5"/>
      <c r="O18" s="48">
        <f t="shared" si="2"/>
        <v>0</v>
      </c>
      <c r="P18" s="49">
        <f t="shared" si="3"/>
        <v>0</v>
      </c>
      <c r="Q18" s="43">
        <f t="shared" si="4"/>
        <v>0</v>
      </c>
      <c r="R18" s="44"/>
    </row>
    <row r="19" spans="1:18" ht="17.25" customHeight="1" x14ac:dyDescent="0.2">
      <c r="A19" s="23"/>
      <c r="B19" s="104"/>
      <c r="C19" s="107"/>
      <c r="D19" s="9"/>
      <c r="E19" s="23"/>
      <c r="F19" s="23"/>
      <c r="G19" s="23">
        <f t="shared" si="0"/>
        <v>0</v>
      </c>
      <c r="H19" s="24"/>
      <c r="I19" s="25"/>
      <c r="J19" s="95">
        <f t="shared" si="1"/>
        <v>0</v>
      </c>
      <c r="K19" s="50"/>
      <c r="L19" s="5"/>
      <c r="M19" s="50"/>
      <c r="N19" s="5"/>
      <c r="O19" s="48">
        <f t="shared" si="2"/>
        <v>0</v>
      </c>
      <c r="P19" s="49">
        <f t="shared" si="3"/>
        <v>0</v>
      </c>
      <c r="Q19" s="43">
        <f t="shared" si="4"/>
        <v>0</v>
      </c>
      <c r="R19" s="44"/>
    </row>
    <row r="20" spans="1:18" ht="17.25" customHeight="1" x14ac:dyDescent="0.2">
      <c r="A20" s="23"/>
      <c r="B20" s="104"/>
      <c r="C20" s="107"/>
      <c r="D20" s="9"/>
      <c r="E20" s="23"/>
      <c r="F20" s="23"/>
      <c r="G20" s="23">
        <f t="shared" si="0"/>
        <v>0</v>
      </c>
      <c r="H20" s="24"/>
      <c r="I20" s="25"/>
      <c r="J20" s="95">
        <f t="shared" si="1"/>
        <v>0</v>
      </c>
      <c r="K20" s="50"/>
      <c r="L20" s="5"/>
      <c r="M20" s="50"/>
      <c r="N20" s="5"/>
      <c r="O20" s="48">
        <f t="shared" si="2"/>
        <v>0</v>
      </c>
      <c r="P20" s="49">
        <f t="shared" si="3"/>
        <v>0</v>
      </c>
      <c r="Q20" s="43">
        <f t="shared" si="4"/>
        <v>0</v>
      </c>
      <c r="R20" s="44"/>
    </row>
    <row r="21" spans="1:18" ht="17.25" customHeight="1" x14ac:dyDescent="0.2">
      <c r="A21" s="23"/>
      <c r="B21" s="104"/>
      <c r="C21" s="107"/>
      <c r="D21" s="9"/>
      <c r="E21" s="23"/>
      <c r="F21" s="23"/>
      <c r="G21" s="23">
        <f t="shared" si="0"/>
        <v>0</v>
      </c>
      <c r="H21" s="24"/>
      <c r="I21" s="25"/>
      <c r="J21" s="95">
        <f t="shared" si="1"/>
        <v>0</v>
      </c>
      <c r="K21" s="50"/>
      <c r="L21" s="5"/>
      <c r="M21" s="50"/>
      <c r="N21" s="5"/>
      <c r="O21" s="48">
        <f t="shared" si="2"/>
        <v>0</v>
      </c>
      <c r="P21" s="49">
        <f t="shared" si="3"/>
        <v>0</v>
      </c>
      <c r="Q21" s="43">
        <f t="shared" si="4"/>
        <v>0</v>
      </c>
      <c r="R21" s="44"/>
    </row>
    <row r="22" spans="1:18" ht="17.25" customHeight="1" x14ac:dyDescent="0.2">
      <c r="A22" s="23"/>
      <c r="B22" s="104"/>
      <c r="C22" s="107"/>
      <c r="D22" s="9"/>
      <c r="E22" s="23"/>
      <c r="F22" s="23"/>
      <c r="G22" s="23">
        <f t="shared" si="0"/>
        <v>0</v>
      </c>
      <c r="H22" s="24"/>
      <c r="I22" s="25"/>
      <c r="J22" s="95">
        <f t="shared" si="1"/>
        <v>0</v>
      </c>
      <c r="K22" s="50"/>
      <c r="L22" s="5"/>
      <c r="M22" s="50"/>
      <c r="N22" s="5"/>
      <c r="O22" s="48">
        <f t="shared" si="2"/>
        <v>0</v>
      </c>
      <c r="P22" s="49">
        <f t="shared" si="3"/>
        <v>0</v>
      </c>
      <c r="Q22" s="43">
        <f t="shared" si="4"/>
        <v>0</v>
      </c>
      <c r="R22" s="44"/>
    </row>
    <row r="23" spans="1:18" ht="17.25" customHeight="1" x14ac:dyDescent="0.2">
      <c r="A23" s="23"/>
      <c r="B23" s="104"/>
      <c r="C23" s="107"/>
      <c r="D23" s="9"/>
      <c r="E23" s="23"/>
      <c r="F23" s="23"/>
      <c r="G23" s="23">
        <f t="shared" si="0"/>
        <v>0</v>
      </c>
      <c r="H23" s="24"/>
      <c r="I23" s="25"/>
      <c r="J23" s="95">
        <f t="shared" si="1"/>
        <v>0</v>
      </c>
      <c r="K23" s="50"/>
      <c r="L23" s="5"/>
      <c r="M23" s="50"/>
      <c r="N23" s="5"/>
      <c r="O23" s="48">
        <f t="shared" si="2"/>
        <v>0</v>
      </c>
      <c r="P23" s="49">
        <f t="shared" si="3"/>
        <v>0</v>
      </c>
      <c r="Q23" s="43">
        <f t="shared" si="4"/>
        <v>0</v>
      </c>
      <c r="R23" s="44"/>
    </row>
    <row r="24" spans="1:18" ht="17.25" customHeight="1" x14ac:dyDescent="0.2">
      <c r="A24" s="23"/>
      <c r="B24" s="104"/>
      <c r="C24" s="107"/>
      <c r="D24" s="9"/>
      <c r="E24" s="23"/>
      <c r="F24" s="23"/>
      <c r="G24" s="23">
        <f t="shared" si="0"/>
        <v>0</v>
      </c>
      <c r="H24" s="24"/>
      <c r="I24" s="25"/>
      <c r="J24" s="95">
        <f t="shared" si="1"/>
        <v>0</v>
      </c>
      <c r="K24" s="50"/>
      <c r="L24" s="5"/>
      <c r="M24" s="50"/>
      <c r="N24" s="5"/>
      <c r="O24" s="48">
        <f t="shared" si="2"/>
        <v>0</v>
      </c>
      <c r="P24" s="49">
        <f t="shared" si="3"/>
        <v>0</v>
      </c>
      <c r="Q24" s="43">
        <f t="shared" si="4"/>
        <v>0</v>
      </c>
      <c r="R24" s="44"/>
    </row>
    <row r="25" spans="1:18" ht="17.25" customHeight="1" x14ac:dyDescent="0.2">
      <c r="A25" s="23"/>
      <c r="B25" s="104"/>
      <c r="C25" s="107"/>
      <c r="D25" s="9"/>
      <c r="E25" s="23"/>
      <c r="F25" s="23"/>
      <c r="G25" s="23">
        <f t="shared" si="0"/>
        <v>0</v>
      </c>
      <c r="H25" s="24"/>
      <c r="I25" s="25"/>
      <c r="J25" s="95">
        <f t="shared" si="1"/>
        <v>0</v>
      </c>
      <c r="K25" s="50"/>
      <c r="L25" s="5"/>
      <c r="M25" s="50"/>
      <c r="N25" s="5"/>
      <c r="O25" s="48">
        <f t="shared" si="2"/>
        <v>0</v>
      </c>
      <c r="P25" s="49">
        <f t="shared" si="3"/>
        <v>0</v>
      </c>
      <c r="Q25" s="43">
        <f t="shared" si="4"/>
        <v>0</v>
      </c>
      <c r="R25" s="44"/>
    </row>
    <row r="26" spans="1:18" ht="17.25" customHeight="1" x14ac:dyDescent="0.2">
      <c r="A26" s="23"/>
      <c r="B26" s="104"/>
      <c r="C26" s="107"/>
      <c r="D26" s="9"/>
      <c r="E26" s="23"/>
      <c r="F26" s="23"/>
      <c r="G26" s="23">
        <f t="shared" si="0"/>
        <v>0</v>
      </c>
      <c r="H26" s="24"/>
      <c r="I26" s="25"/>
      <c r="J26" s="95">
        <f t="shared" si="1"/>
        <v>0</v>
      </c>
      <c r="K26" s="50"/>
      <c r="L26" s="5"/>
      <c r="M26" s="50"/>
      <c r="N26" s="5"/>
      <c r="O26" s="48">
        <f t="shared" si="2"/>
        <v>0</v>
      </c>
      <c r="P26" s="49">
        <f t="shared" si="3"/>
        <v>0</v>
      </c>
      <c r="Q26" s="43">
        <f t="shared" si="4"/>
        <v>0</v>
      </c>
      <c r="R26" s="44"/>
    </row>
    <row r="27" spans="1:18" ht="17.25" customHeight="1" x14ac:dyDescent="0.2">
      <c r="A27" s="23"/>
      <c r="B27" s="104"/>
      <c r="C27" s="107"/>
      <c r="D27" s="9"/>
      <c r="E27" s="23"/>
      <c r="F27" s="23"/>
      <c r="G27" s="23">
        <f t="shared" ref="G27:G40" si="5">SUM(H27:I27)</f>
        <v>0</v>
      </c>
      <c r="H27" s="24"/>
      <c r="I27" s="25"/>
      <c r="J27" s="95">
        <f t="shared" si="1"/>
        <v>0</v>
      </c>
      <c r="K27" s="50"/>
      <c r="L27" s="5"/>
      <c r="M27" s="50"/>
      <c r="N27" s="5"/>
      <c r="O27" s="48">
        <f t="shared" si="2"/>
        <v>0</v>
      </c>
      <c r="P27" s="49">
        <f t="shared" si="3"/>
        <v>0</v>
      </c>
      <c r="Q27" s="43">
        <f t="shared" si="4"/>
        <v>0</v>
      </c>
      <c r="R27" s="44"/>
    </row>
    <row r="28" spans="1:18" ht="17.25" customHeight="1" x14ac:dyDescent="0.2">
      <c r="A28" s="23"/>
      <c r="B28" s="104"/>
      <c r="C28" s="107"/>
      <c r="D28" s="9"/>
      <c r="E28" s="23"/>
      <c r="F28" s="23"/>
      <c r="G28" s="23">
        <f t="shared" si="5"/>
        <v>0</v>
      </c>
      <c r="H28" s="24"/>
      <c r="I28" s="25"/>
      <c r="J28" s="95">
        <f t="shared" si="1"/>
        <v>0</v>
      </c>
      <c r="K28" s="50"/>
      <c r="L28" s="5"/>
      <c r="M28" s="50"/>
      <c r="N28" s="5"/>
      <c r="O28" s="48">
        <f t="shared" si="2"/>
        <v>0</v>
      </c>
      <c r="P28" s="49">
        <f t="shared" si="3"/>
        <v>0</v>
      </c>
      <c r="Q28" s="43">
        <f t="shared" si="4"/>
        <v>0</v>
      </c>
      <c r="R28" s="44"/>
    </row>
    <row r="29" spans="1:18" ht="17.25" customHeight="1" x14ac:dyDescent="0.2">
      <c r="A29" s="23"/>
      <c r="B29" s="104"/>
      <c r="C29" s="108"/>
      <c r="D29" s="9"/>
      <c r="E29" s="23"/>
      <c r="F29" s="23"/>
      <c r="G29" s="23">
        <f t="shared" si="5"/>
        <v>0</v>
      </c>
      <c r="H29" s="24"/>
      <c r="I29" s="25"/>
      <c r="J29" s="95">
        <f t="shared" si="1"/>
        <v>0</v>
      </c>
      <c r="K29" s="50"/>
      <c r="L29" s="5"/>
      <c r="M29" s="50"/>
      <c r="N29" s="5"/>
      <c r="O29" s="48">
        <f t="shared" si="2"/>
        <v>0</v>
      </c>
      <c r="P29" s="49">
        <f t="shared" si="3"/>
        <v>0</v>
      </c>
      <c r="Q29" s="43">
        <f t="shared" si="4"/>
        <v>0</v>
      </c>
      <c r="R29" s="44"/>
    </row>
    <row r="30" spans="1:18" ht="17.25" customHeight="1" x14ac:dyDescent="0.2">
      <c r="A30" s="23"/>
      <c r="B30" s="104"/>
      <c r="C30" s="107"/>
      <c r="D30" s="9"/>
      <c r="E30" s="23"/>
      <c r="F30" s="23"/>
      <c r="G30" s="23">
        <f t="shared" si="5"/>
        <v>0</v>
      </c>
      <c r="H30" s="24"/>
      <c r="I30" s="25"/>
      <c r="J30" s="95">
        <f t="shared" si="1"/>
        <v>0</v>
      </c>
      <c r="K30" s="50"/>
      <c r="L30" s="5"/>
      <c r="M30" s="50"/>
      <c r="N30" s="5"/>
      <c r="O30" s="48">
        <f t="shared" si="2"/>
        <v>0</v>
      </c>
      <c r="P30" s="49">
        <f t="shared" si="3"/>
        <v>0</v>
      </c>
      <c r="Q30" s="43">
        <f t="shared" si="4"/>
        <v>0</v>
      </c>
      <c r="R30" s="44"/>
    </row>
    <row r="31" spans="1:18" ht="17.25" customHeight="1" x14ac:dyDescent="0.2">
      <c r="A31" s="23"/>
      <c r="B31" s="104"/>
      <c r="C31" s="107"/>
      <c r="D31" s="9"/>
      <c r="E31" s="23"/>
      <c r="F31" s="23"/>
      <c r="G31" s="23">
        <f t="shared" si="5"/>
        <v>0</v>
      </c>
      <c r="H31" s="24"/>
      <c r="I31" s="25"/>
      <c r="J31" s="95">
        <f t="shared" si="1"/>
        <v>0</v>
      </c>
      <c r="K31" s="50"/>
      <c r="L31" s="5"/>
      <c r="M31" s="50"/>
      <c r="N31" s="5"/>
      <c r="O31" s="48">
        <f t="shared" si="2"/>
        <v>0</v>
      </c>
      <c r="P31" s="49">
        <f t="shared" si="3"/>
        <v>0</v>
      </c>
      <c r="Q31" s="43">
        <f t="shared" si="4"/>
        <v>0</v>
      </c>
      <c r="R31" s="44"/>
    </row>
    <row r="32" spans="1:18" ht="17.25" customHeight="1" x14ac:dyDescent="0.2">
      <c r="A32" s="23"/>
      <c r="B32" s="104"/>
      <c r="C32" s="107"/>
      <c r="D32" s="9"/>
      <c r="E32" s="23"/>
      <c r="F32" s="23"/>
      <c r="G32" s="23">
        <f t="shared" si="5"/>
        <v>0</v>
      </c>
      <c r="H32" s="24"/>
      <c r="I32" s="25"/>
      <c r="J32" s="95">
        <f t="shared" si="1"/>
        <v>0</v>
      </c>
      <c r="K32" s="50"/>
      <c r="L32" s="5"/>
      <c r="M32" s="50"/>
      <c r="N32" s="5"/>
      <c r="O32" s="48">
        <f t="shared" si="2"/>
        <v>0</v>
      </c>
      <c r="P32" s="49">
        <f t="shared" si="3"/>
        <v>0</v>
      </c>
      <c r="Q32" s="43">
        <f t="shared" si="4"/>
        <v>0</v>
      </c>
      <c r="R32" s="44"/>
    </row>
    <row r="33" spans="1:18" ht="17.25" customHeight="1" x14ac:dyDescent="0.2">
      <c r="A33" s="23"/>
      <c r="B33" s="104"/>
      <c r="C33" s="107"/>
      <c r="D33" s="9"/>
      <c r="E33" s="23"/>
      <c r="F33" s="23"/>
      <c r="G33" s="23">
        <f t="shared" si="5"/>
        <v>0</v>
      </c>
      <c r="H33" s="24"/>
      <c r="I33" s="25"/>
      <c r="J33" s="95">
        <f t="shared" si="1"/>
        <v>0</v>
      </c>
      <c r="K33" s="50"/>
      <c r="L33" s="5"/>
      <c r="M33" s="50"/>
      <c r="N33" s="5"/>
      <c r="O33" s="48">
        <f t="shared" si="2"/>
        <v>0</v>
      </c>
      <c r="P33" s="49">
        <f t="shared" si="3"/>
        <v>0</v>
      </c>
      <c r="Q33" s="43">
        <f t="shared" si="4"/>
        <v>0</v>
      </c>
      <c r="R33" s="44"/>
    </row>
    <row r="34" spans="1:18" ht="17.25" customHeight="1" x14ac:dyDescent="0.2">
      <c r="A34" s="23"/>
      <c r="B34" s="104"/>
      <c r="C34" s="107"/>
      <c r="D34" s="9"/>
      <c r="E34" s="23"/>
      <c r="F34" s="23"/>
      <c r="G34" s="23">
        <f t="shared" si="5"/>
        <v>0</v>
      </c>
      <c r="H34" s="24"/>
      <c r="I34" s="25"/>
      <c r="J34" s="95">
        <f t="shared" si="1"/>
        <v>0</v>
      </c>
      <c r="K34" s="50"/>
      <c r="L34" s="5"/>
      <c r="M34" s="50"/>
      <c r="N34" s="5"/>
      <c r="O34" s="48">
        <f t="shared" si="2"/>
        <v>0</v>
      </c>
      <c r="P34" s="49">
        <f t="shared" si="3"/>
        <v>0</v>
      </c>
      <c r="Q34" s="43">
        <f t="shared" si="4"/>
        <v>0</v>
      </c>
      <c r="R34" s="44"/>
    </row>
    <row r="35" spans="1:18" ht="17.25" customHeight="1" x14ac:dyDescent="0.2">
      <c r="A35" s="23"/>
      <c r="B35" s="104"/>
      <c r="C35" s="107"/>
      <c r="D35" s="9"/>
      <c r="E35" s="23"/>
      <c r="F35" s="23"/>
      <c r="G35" s="23">
        <f t="shared" si="5"/>
        <v>0</v>
      </c>
      <c r="H35" s="24"/>
      <c r="I35" s="25"/>
      <c r="J35" s="95">
        <f t="shared" si="1"/>
        <v>0</v>
      </c>
      <c r="K35" s="50"/>
      <c r="L35" s="5"/>
      <c r="M35" s="50"/>
      <c r="N35" s="5"/>
      <c r="O35" s="48">
        <f t="shared" si="2"/>
        <v>0</v>
      </c>
      <c r="P35" s="49">
        <f t="shared" si="3"/>
        <v>0</v>
      </c>
      <c r="Q35" s="43">
        <f t="shared" si="4"/>
        <v>0</v>
      </c>
      <c r="R35" s="44"/>
    </row>
    <row r="36" spans="1:18" ht="17.25" customHeight="1" x14ac:dyDescent="0.2">
      <c r="A36" s="23"/>
      <c r="B36" s="104"/>
      <c r="C36" s="107"/>
      <c r="D36" s="9"/>
      <c r="E36" s="23"/>
      <c r="F36" s="23"/>
      <c r="G36" s="23">
        <f t="shared" si="5"/>
        <v>0</v>
      </c>
      <c r="H36" s="24"/>
      <c r="I36" s="25"/>
      <c r="J36" s="95">
        <f t="shared" si="1"/>
        <v>0</v>
      </c>
      <c r="K36" s="50"/>
      <c r="L36" s="5"/>
      <c r="M36" s="50"/>
      <c r="N36" s="5"/>
      <c r="O36" s="48">
        <f t="shared" si="2"/>
        <v>0</v>
      </c>
      <c r="P36" s="49">
        <f t="shared" si="3"/>
        <v>0</v>
      </c>
      <c r="Q36" s="43">
        <f t="shared" si="4"/>
        <v>0</v>
      </c>
      <c r="R36" s="44"/>
    </row>
    <row r="37" spans="1:18" ht="17.25" customHeight="1" x14ac:dyDescent="0.2">
      <c r="A37" s="23"/>
      <c r="B37" s="104"/>
      <c r="C37" s="107"/>
      <c r="D37" s="9"/>
      <c r="E37" s="23"/>
      <c r="F37" s="23"/>
      <c r="G37" s="23">
        <f t="shared" si="5"/>
        <v>0</v>
      </c>
      <c r="H37" s="24"/>
      <c r="I37" s="25"/>
      <c r="J37" s="95">
        <f t="shared" si="1"/>
        <v>0</v>
      </c>
      <c r="K37" s="50"/>
      <c r="L37" s="5"/>
      <c r="M37" s="50"/>
      <c r="N37" s="5"/>
      <c r="O37" s="48">
        <f t="shared" si="2"/>
        <v>0</v>
      </c>
      <c r="P37" s="49">
        <f t="shared" si="3"/>
        <v>0</v>
      </c>
      <c r="Q37" s="43">
        <f t="shared" si="4"/>
        <v>0</v>
      </c>
      <c r="R37" s="44"/>
    </row>
    <row r="38" spans="1:18" ht="17.25" customHeight="1" x14ac:dyDescent="0.2">
      <c r="A38" s="23"/>
      <c r="B38" s="104"/>
      <c r="C38" s="107"/>
      <c r="D38" s="9"/>
      <c r="E38" s="23"/>
      <c r="F38" s="23"/>
      <c r="G38" s="23">
        <f t="shared" si="5"/>
        <v>0</v>
      </c>
      <c r="H38" s="24"/>
      <c r="I38" s="25"/>
      <c r="J38" s="95">
        <f t="shared" si="1"/>
        <v>0</v>
      </c>
      <c r="K38" s="50"/>
      <c r="L38" s="5"/>
      <c r="M38" s="50"/>
      <c r="N38" s="5"/>
      <c r="O38" s="48">
        <f t="shared" si="2"/>
        <v>0</v>
      </c>
      <c r="P38" s="49">
        <f t="shared" si="3"/>
        <v>0</v>
      </c>
      <c r="Q38" s="43">
        <f t="shared" si="4"/>
        <v>0</v>
      </c>
      <c r="R38" s="44"/>
    </row>
    <row r="39" spans="1:18" ht="17.25" customHeight="1" x14ac:dyDescent="0.2">
      <c r="A39" s="23"/>
      <c r="C39" s="107"/>
      <c r="D39" s="9"/>
      <c r="E39" s="23"/>
      <c r="F39" s="23"/>
      <c r="G39" s="23">
        <f t="shared" si="5"/>
        <v>0</v>
      </c>
      <c r="H39" s="24"/>
      <c r="I39" s="25"/>
      <c r="J39" s="95">
        <f t="shared" si="1"/>
        <v>0</v>
      </c>
      <c r="K39" s="50"/>
      <c r="L39" s="5"/>
      <c r="M39" s="50"/>
      <c r="N39" s="5"/>
      <c r="O39" s="48">
        <f t="shared" si="2"/>
        <v>0</v>
      </c>
      <c r="P39" s="49">
        <f t="shared" si="3"/>
        <v>0</v>
      </c>
      <c r="Q39" s="43">
        <f t="shared" si="4"/>
        <v>0</v>
      </c>
      <c r="R39" s="44"/>
    </row>
    <row r="40" spans="1:18" ht="17.25" customHeight="1" x14ac:dyDescent="0.2">
      <c r="A40" s="23"/>
      <c r="B40" s="104"/>
      <c r="C40" s="107"/>
      <c r="D40" s="9"/>
      <c r="E40" s="23"/>
      <c r="F40" s="23"/>
      <c r="G40" s="23">
        <f t="shared" si="5"/>
        <v>0</v>
      </c>
      <c r="H40" s="24"/>
      <c r="I40" s="25"/>
      <c r="J40" s="95">
        <f t="shared" si="1"/>
        <v>0</v>
      </c>
      <c r="K40" s="50"/>
      <c r="L40" s="5"/>
      <c r="M40" s="50"/>
      <c r="N40" s="5"/>
      <c r="O40" s="48">
        <f t="shared" si="2"/>
        <v>0</v>
      </c>
      <c r="P40" s="49">
        <f t="shared" si="3"/>
        <v>0</v>
      </c>
      <c r="Q40" s="43">
        <f t="shared" si="4"/>
        <v>0</v>
      </c>
      <c r="R40" s="44"/>
    </row>
    <row r="41" spans="1:18" ht="17.25" customHeight="1" x14ac:dyDescent="0.2">
      <c r="A41" s="23"/>
      <c r="B41" s="104"/>
      <c r="C41" s="107"/>
      <c r="D41" s="9"/>
      <c r="E41" s="23"/>
      <c r="F41" s="23"/>
      <c r="G41" s="23">
        <f t="shared" si="0"/>
        <v>0</v>
      </c>
      <c r="H41" s="24"/>
      <c r="I41" s="25"/>
      <c r="J41" s="95">
        <f t="shared" si="1"/>
        <v>0</v>
      </c>
      <c r="K41" s="50"/>
      <c r="L41" s="5"/>
      <c r="M41" s="50"/>
      <c r="N41" s="5"/>
      <c r="O41" s="48">
        <f t="shared" si="2"/>
        <v>0</v>
      </c>
      <c r="P41" s="49">
        <f t="shared" si="3"/>
        <v>0</v>
      </c>
      <c r="Q41" s="43">
        <f t="shared" si="4"/>
        <v>0</v>
      </c>
      <c r="R41" s="44"/>
    </row>
    <row r="42" spans="1:18" ht="17.25" customHeight="1" x14ac:dyDescent="0.2">
      <c r="A42" s="23"/>
      <c r="B42" s="104"/>
      <c r="C42" s="107"/>
      <c r="D42" s="9"/>
      <c r="E42" s="23"/>
      <c r="F42" s="23"/>
      <c r="G42" s="23">
        <f t="shared" si="0"/>
        <v>0</v>
      </c>
      <c r="H42" s="24"/>
      <c r="I42" s="25"/>
      <c r="J42" s="95">
        <f t="shared" si="1"/>
        <v>0</v>
      </c>
      <c r="K42" s="50"/>
      <c r="L42" s="5"/>
      <c r="M42" s="50"/>
      <c r="N42" s="5"/>
      <c r="O42" s="48">
        <f t="shared" si="2"/>
        <v>0</v>
      </c>
      <c r="P42" s="49">
        <f t="shared" si="3"/>
        <v>0</v>
      </c>
      <c r="Q42" s="43">
        <f t="shared" si="4"/>
        <v>0</v>
      </c>
      <c r="R42" s="44"/>
    </row>
    <row r="43" spans="1:18" ht="17.25" customHeight="1" x14ac:dyDescent="0.2">
      <c r="A43" s="23"/>
      <c r="B43" s="104"/>
      <c r="C43" s="107"/>
      <c r="D43" s="9"/>
      <c r="E43" s="23"/>
      <c r="F43" s="23"/>
      <c r="G43" s="23">
        <f t="shared" si="0"/>
        <v>0</v>
      </c>
      <c r="H43" s="24"/>
      <c r="I43" s="25"/>
      <c r="J43" s="95">
        <f t="shared" si="1"/>
        <v>0</v>
      </c>
      <c r="K43" s="50"/>
      <c r="L43" s="5"/>
      <c r="M43" s="50"/>
      <c r="N43" s="5"/>
      <c r="O43" s="48">
        <f t="shared" si="2"/>
        <v>0</v>
      </c>
      <c r="P43" s="49">
        <f t="shared" si="3"/>
        <v>0</v>
      </c>
      <c r="Q43" s="43">
        <f t="shared" si="4"/>
        <v>0</v>
      </c>
      <c r="R43" s="44"/>
    </row>
    <row r="44" spans="1:18" ht="17.25" customHeight="1" x14ac:dyDescent="0.2">
      <c r="A44" s="23"/>
      <c r="B44" s="104"/>
      <c r="C44" s="107"/>
      <c r="D44" s="9"/>
      <c r="E44" s="23"/>
      <c r="F44" s="23"/>
      <c r="G44" s="23">
        <f t="shared" si="0"/>
        <v>0</v>
      </c>
      <c r="H44" s="24"/>
      <c r="I44" s="25"/>
      <c r="J44" s="95">
        <f t="shared" si="1"/>
        <v>0</v>
      </c>
      <c r="K44" s="50"/>
      <c r="L44" s="5"/>
      <c r="M44" s="50"/>
      <c r="N44" s="5"/>
      <c r="O44" s="48">
        <f t="shared" si="2"/>
        <v>0</v>
      </c>
      <c r="P44" s="49">
        <f t="shared" si="3"/>
        <v>0</v>
      </c>
      <c r="Q44" s="43">
        <f t="shared" si="4"/>
        <v>0</v>
      </c>
      <c r="R44" s="44"/>
    </row>
    <row r="45" spans="1:18" ht="17.25" customHeight="1" x14ac:dyDescent="0.2">
      <c r="A45" s="23"/>
      <c r="B45" s="104"/>
      <c r="C45" s="107"/>
      <c r="D45" s="9"/>
      <c r="E45" s="23"/>
      <c r="F45" s="23"/>
      <c r="G45" s="23">
        <f t="shared" si="0"/>
        <v>0</v>
      </c>
      <c r="H45" s="24"/>
      <c r="I45" s="25"/>
      <c r="J45" s="95">
        <f t="shared" si="1"/>
        <v>0</v>
      </c>
      <c r="K45" s="50"/>
      <c r="L45" s="5"/>
      <c r="M45" s="50"/>
      <c r="N45" s="5"/>
      <c r="O45" s="48">
        <f t="shared" si="2"/>
        <v>0</v>
      </c>
      <c r="P45" s="49">
        <f t="shared" si="3"/>
        <v>0</v>
      </c>
      <c r="Q45" s="43">
        <f t="shared" si="4"/>
        <v>0</v>
      </c>
      <c r="R45" s="44"/>
    </row>
    <row r="46" spans="1:18" ht="17.25" customHeight="1" x14ac:dyDescent="0.2">
      <c r="A46" s="23"/>
      <c r="B46" s="104"/>
      <c r="C46" s="107"/>
      <c r="D46" s="9"/>
      <c r="E46" s="23"/>
      <c r="F46" s="23"/>
      <c r="G46" s="23">
        <f t="shared" si="0"/>
        <v>0</v>
      </c>
      <c r="H46" s="24"/>
      <c r="I46" s="25"/>
      <c r="J46" s="95">
        <f t="shared" si="1"/>
        <v>0</v>
      </c>
      <c r="K46" s="50"/>
      <c r="L46" s="5"/>
      <c r="M46" s="50"/>
      <c r="N46" s="5"/>
      <c r="O46" s="48">
        <f t="shared" si="2"/>
        <v>0</v>
      </c>
      <c r="P46" s="49">
        <f t="shared" si="3"/>
        <v>0</v>
      </c>
      <c r="Q46" s="43">
        <f t="shared" si="4"/>
        <v>0</v>
      </c>
      <c r="R46" s="44"/>
    </row>
    <row r="47" spans="1:18" ht="17.25" customHeight="1" x14ac:dyDescent="0.2">
      <c r="A47" s="23"/>
      <c r="B47" s="104"/>
      <c r="C47" s="107"/>
      <c r="D47" s="9"/>
      <c r="E47" s="23"/>
      <c r="F47" s="23"/>
      <c r="G47" s="23">
        <f t="shared" si="0"/>
        <v>0</v>
      </c>
      <c r="H47" s="24"/>
      <c r="I47" s="25"/>
      <c r="J47" s="95">
        <f t="shared" si="1"/>
        <v>0</v>
      </c>
      <c r="K47" s="50"/>
      <c r="L47" s="5"/>
      <c r="M47" s="50"/>
      <c r="N47" s="5"/>
      <c r="O47" s="48">
        <f t="shared" si="2"/>
        <v>0</v>
      </c>
      <c r="P47" s="49">
        <f t="shared" si="3"/>
        <v>0</v>
      </c>
      <c r="Q47" s="43">
        <f t="shared" si="4"/>
        <v>0</v>
      </c>
      <c r="R47" s="44"/>
    </row>
    <row r="48" spans="1:18" ht="17.25" customHeight="1" x14ac:dyDescent="0.2">
      <c r="A48" s="42"/>
      <c r="B48" s="105"/>
      <c r="C48" s="109"/>
      <c r="D48" s="9"/>
      <c r="E48" s="23"/>
      <c r="F48" s="23"/>
      <c r="G48" s="23">
        <f t="shared" si="0"/>
        <v>0</v>
      </c>
      <c r="H48" s="24"/>
      <c r="I48" s="25"/>
      <c r="J48" s="95">
        <f t="shared" si="1"/>
        <v>0</v>
      </c>
      <c r="K48" s="50"/>
      <c r="L48" s="5"/>
      <c r="M48" s="50"/>
      <c r="N48" s="5"/>
      <c r="O48" s="48">
        <f t="shared" si="2"/>
        <v>0</v>
      </c>
      <c r="P48" s="49">
        <f t="shared" si="3"/>
        <v>0</v>
      </c>
      <c r="Q48" s="43">
        <f t="shared" si="4"/>
        <v>0</v>
      </c>
      <c r="R48" s="44"/>
    </row>
    <row r="49" spans="4:18" ht="17.25" customHeight="1" x14ac:dyDescent="0.2">
      <c r="D49" s="102"/>
      <c r="E49" s="29">
        <f>SUM(E9:E48)</f>
        <v>9</v>
      </c>
      <c r="F49" s="29">
        <f>SUM(F9:F48)</f>
        <v>6</v>
      </c>
      <c r="G49" s="29">
        <f t="shared" ref="G49:Q49" si="6">SUM(G9:G48)</f>
        <v>14</v>
      </c>
      <c r="H49" s="30">
        <f t="shared" si="6"/>
        <v>10</v>
      </c>
      <c r="I49" s="31">
        <f t="shared" si="6"/>
        <v>4</v>
      </c>
      <c r="J49" s="96">
        <f t="shared" si="6"/>
        <v>19</v>
      </c>
      <c r="K49" s="51">
        <f t="shared" si="6"/>
        <v>76000</v>
      </c>
      <c r="L49" s="51">
        <f t="shared" si="6"/>
        <v>30000</v>
      </c>
      <c r="M49" s="51">
        <f t="shared" si="6"/>
        <v>21000</v>
      </c>
      <c r="N49" s="51">
        <f>SUM(N9:N48)</f>
        <v>15000</v>
      </c>
      <c r="O49" s="52">
        <f t="shared" si="6"/>
        <v>154000</v>
      </c>
      <c r="P49" s="53">
        <f t="shared" si="6"/>
        <v>70000</v>
      </c>
      <c r="Q49" s="46">
        <f t="shared" si="6"/>
        <v>84000</v>
      </c>
      <c r="R49" s="45"/>
    </row>
    <row r="52" spans="4:18" x14ac:dyDescent="0.2">
      <c r="L52" s="97">
        <v>15000</v>
      </c>
    </row>
    <row r="53" spans="4:18" x14ac:dyDescent="0.2">
      <c r="L53" s="97">
        <v>10000</v>
      </c>
    </row>
    <row r="54" spans="4:18" x14ac:dyDescent="0.2">
      <c r="L54" s="97">
        <v>5000</v>
      </c>
    </row>
    <row r="55" spans="4:18" x14ac:dyDescent="0.2">
      <c r="L55" s="97">
        <v>3000</v>
      </c>
    </row>
  </sheetData>
  <mergeCells count="5">
    <mergeCell ref="A3:Q3"/>
    <mergeCell ref="A4:Q4"/>
    <mergeCell ref="A5:Q5"/>
    <mergeCell ref="A6:O6"/>
    <mergeCell ref="A7:N7"/>
  </mergeCells>
  <phoneticPr fontId="2"/>
  <dataValidations count="1">
    <dataValidation type="list" allowBlank="1" showInputMessage="1" showErrorMessage="1" sqref="L9:L48 N9:N48" xr:uid="{43C72EED-3496-4E4D-B618-414B1C04755B}">
      <formula1>$L$52:$L$55</formula1>
    </dataValidation>
  </dataValidations>
  <pageMargins left="0.78740157480314965" right="0.78740157480314965" top="0.39370078740157483" bottom="0.27559055118110237"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内訳シート表紙</vt:lpstr>
      <vt:lpstr>実績入力シート</vt:lpstr>
      <vt:lpstr>実績入力シート (記入例)</vt:lpstr>
      <vt:lpstr>実績入力シート!Print_Area</vt:lpstr>
      <vt:lpstr>'実績入力シート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dc:creator>
  <cp:lastModifiedBy>yusuke</cp:lastModifiedBy>
  <cp:lastPrinted>2021-02-04T12:36:44Z</cp:lastPrinted>
  <dcterms:created xsi:type="dcterms:W3CDTF">2021-02-14T15:37:57Z</dcterms:created>
  <dcterms:modified xsi:type="dcterms:W3CDTF">2021-02-24T00:17:13Z</dcterms:modified>
</cp:coreProperties>
</file>